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wemtowncouncil.sharepoint.com/sites/SharedData/Shared Documents/FINANCE/Transparency/2023-24/"/>
    </mc:Choice>
  </mc:AlternateContent>
  <xr:revisionPtr revIDLastSave="1" documentId="8_{C74925A8-457E-4A84-8072-306A63A14B49}" xr6:coauthVersionLast="47" xr6:coauthVersionMax="47" xr10:uidLastSave="{12AD2639-7DE3-4370-BD8F-D5DFFE33D3FD}"/>
  <bookViews>
    <workbookView xWindow="-108" yWindow="-108" windowWidth="23256" windowHeight="12576" xr2:uid="{00000000-000D-0000-FFFF-FFFF00000000}"/>
  </bookViews>
  <sheets>
    <sheet name="April" sheetId="1" r:id="rId1"/>
    <sheet name="May" sheetId="2" r:id="rId2"/>
    <sheet name="June" sheetId="3" r:id="rId3"/>
    <sheet name="July" sheetId="4" r:id="rId4"/>
    <sheet name="August" sheetId="5" r:id="rId5"/>
    <sheet name="September" sheetId="6" r:id="rId6"/>
    <sheet name="October" sheetId="7" r:id="rId7"/>
    <sheet name="November" sheetId="8" r:id="rId8"/>
    <sheet name="December" sheetId="9" r:id="rId9"/>
    <sheet name="January" sheetId="10" r:id="rId10"/>
    <sheet name="February" sheetId="11" r:id="rId11"/>
    <sheet name="March" sheetId="12" r:id="rId12"/>
  </sheets>
  <definedNames>
    <definedName name="_xlnm._FilterDatabase" localSheetId="3" hidden="1">July!$F$3:$F$14</definedName>
    <definedName name="_Hlk23420306" localSheetId="0">April!#REF!</definedName>
    <definedName name="_Hlk7517925" localSheetId="0">April!#REF!</definedName>
    <definedName name="_Hlk7518124" localSheetId="0">April!#REF!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" i="12" l="1" a="1"/>
  <c r="F2" i="12" s="1"/>
  <c r="F2" i="11" a="1"/>
  <c r="F2" i="11" s="1"/>
  <c r="F2" i="10" a="1"/>
  <c r="F2" i="10" s="1"/>
  <c r="F2" i="9" a="1"/>
  <c r="F2" i="9" s="1"/>
  <c r="F2" i="8" a="1"/>
  <c r="F2" i="8" s="1"/>
  <c r="F2" i="7" a="1"/>
  <c r="F2" i="7" s="1"/>
  <c r="F2" i="6" a="1"/>
  <c r="F2" i="6" s="1"/>
  <c r="F2" i="5" a="1"/>
  <c r="F2" i="5" s="1"/>
  <c r="F2" i="4" a="1"/>
  <c r="F2" i="4" s="1"/>
  <c r="F2" i="3" a="1"/>
  <c r="F2" i="3" s="1"/>
  <c r="F2" i="2" a="1"/>
  <c r="F2" i="2" s="1"/>
  <c r="F2" i="1" a="1"/>
  <c r="F2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<sst xmlns="http://schemas.openxmlformats.org/spreadsheetml/2006/main" count="424" uniqueCount="114">
  <si>
    <t>Net</t>
  </si>
  <si>
    <t>VAT</t>
  </si>
  <si>
    <t>Total</t>
  </si>
  <si>
    <t>Wem Town Council</t>
  </si>
  <si>
    <t>Payments over £250</t>
  </si>
  <si>
    <t>Payee</t>
  </si>
  <si>
    <t>Date</t>
  </si>
  <si>
    <t>Cost Centre</t>
  </si>
  <si>
    <t>2023/24</t>
  </si>
  <si>
    <t>Administration</t>
  </si>
  <si>
    <t>Miscellaneous</t>
  </si>
  <si>
    <t>Shropshire Council</t>
  </si>
  <si>
    <t>Wages control account</t>
  </si>
  <si>
    <t>Office move</t>
  </si>
  <si>
    <t>T Morgan Services Ltd</t>
  </si>
  <si>
    <t>Expenditure Gravedigging</t>
  </si>
  <si>
    <t>David Evans Gravedigging</t>
  </si>
  <si>
    <t>Wem Town Hall</t>
  </si>
  <si>
    <t>Wem Town Hall Community Trust</t>
  </si>
  <si>
    <t>Donations &amp; Grants</t>
  </si>
  <si>
    <t>Friends of Wem Swimming Centre</t>
  </si>
  <si>
    <t>Wem Sports and Social Assoc.</t>
  </si>
  <si>
    <t>CCTV Scheme</t>
  </si>
  <si>
    <t>Security Wise</t>
  </si>
  <si>
    <t>Office hire</t>
  </si>
  <si>
    <t>Insurance</t>
  </si>
  <si>
    <t>Zurich Insurance</t>
  </si>
  <si>
    <t>Wem Baptist Church</t>
  </si>
  <si>
    <t>Wem Jubilee Band</t>
  </si>
  <si>
    <t>North Salop Wheelers</t>
  </si>
  <si>
    <t>Hope House Hospice</t>
  </si>
  <si>
    <t>Wem Rotary Club</t>
  </si>
  <si>
    <t>Wem Carnival Committee</t>
  </si>
  <si>
    <t>Wem Tennis Club</t>
  </si>
  <si>
    <t>Wem Millenium Green</t>
  </si>
  <si>
    <t>Wem Youth Club</t>
  </si>
  <si>
    <t>Friends of Whitchurch Cem</t>
  </si>
  <si>
    <t>Recreation Ground Toilet Block</t>
  </si>
  <si>
    <t>W.E.T.</t>
  </si>
  <si>
    <t>Membership</t>
  </si>
  <si>
    <t>SALC</t>
  </si>
  <si>
    <t>Public Toilets</t>
  </si>
  <si>
    <t>Toilet Cleaning</t>
  </si>
  <si>
    <t>Healthmatic</t>
  </si>
  <si>
    <t>RBS</t>
  </si>
  <si>
    <t>Realtas</t>
  </si>
  <si>
    <t>Audit</t>
  </si>
  <si>
    <t>JDH Business</t>
  </si>
  <si>
    <t>Upgrade to Lighting</t>
  </si>
  <si>
    <t>Highline electrical</t>
  </si>
  <si>
    <t>Contracts/ Subs</t>
  </si>
  <si>
    <t>Bulmer Cott Fund</t>
  </si>
  <si>
    <t>Floral Planters</t>
  </si>
  <si>
    <t>David Murray</t>
  </si>
  <si>
    <t>ISMIT Ltd</t>
  </si>
  <si>
    <t>Staffing</t>
  </si>
  <si>
    <t>HMRC</t>
  </si>
  <si>
    <t>Salaries</t>
  </si>
  <si>
    <t>hmrc</t>
  </si>
  <si>
    <t>LGPS</t>
  </si>
  <si>
    <t>Recreation</t>
  </si>
  <si>
    <t>Cemetery</t>
  </si>
  <si>
    <t>P G Skips</t>
  </si>
  <si>
    <t>Playsafety ltd</t>
  </si>
  <si>
    <t>Street lighting</t>
  </si>
  <si>
    <t>PKF Littlejohn</t>
  </si>
  <si>
    <t>Swimming Pool</t>
  </si>
  <si>
    <t>Shropshire Pools and Spas</t>
  </si>
  <si>
    <t>Parish Online</t>
  </si>
  <si>
    <t>Garoll Construction</t>
  </si>
  <si>
    <t>Public works loan board</t>
  </si>
  <si>
    <t>salaries</t>
  </si>
  <si>
    <t>Grants/ Town Promotion</t>
  </si>
  <si>
    <t>Shropshire Youth Assocaition</t>
  </si>
  <si>
    <t>Allotments</t>
  </si>
  <si>
    <t>City Environmental Services UK</t>
  </si>
  <si>
    <t>Bus Shelter</t>
  </si>
  <si>
    <t>Mark Fitton</t>
  </si>
  <si>
    <t>Stevenson Carter</t>
  </si>
  <si>
    <t>Cllr Expenses</t>
  </si>
  <si>
    <t>David Kaiserman</t>
  </si>
  <si>
    <t>Evans Welding</t>
  </si>
  <si>
    <t>StageTech</t>
  </si>
  <si>
    <t>LITE</t>
  </si>
  <si>
    <t>WHDarby</t>
  </si>
  <si>
    <t>Via Della Emila ltd</t>
  </si>
  <si>
    <t>Discover Entertainment</t>
  </si>
  <si>
    <t>Wildes Plant hire</t>
  </si>
  <si>
    <t>slCC</t>
  </si>
  <si>
    <t>RA Allmark</t>
  </si>
  <si>
    <t>Bidvest Noonan</t>
  </si>
  <si>
    <t>JEF Scaffolding</t>
  </si>
  <si>
    <t>West Mercia Energy</t>
  </si>
  <si>
    <t>Zephyr</t>
  </si>
  <si>
    <t>DW Evans</t>
  </si>
  <si>
    <t>PWLB</t>
  </si>
  <si>
    <t>CityBGroup</t>
  </si>
  <si>
    <t>Sign &amp; Poster Ltd</t>
  </si>
  <si>
    <t>SYA</t>
  </si>
  <si>
    <t>JDH Business Services Ltd</t>
  </si>
  <si>
    <t>Highline Electrical</t>
  </si>
  <si>
    <t>Traffix</t>
  </si>
  <si>
    <t>Forester &amp; Arborist Services Ltd</t>
  </si>
  <si>
    <t>Friends of Wem Swimming Pool</t>
  </si>
  <si>
    <t>Markets</t>
  </si>
  <si>
    <t>CCTV</t>
  </si>
  <si>
    <t>Grants/Town Promotion</t>
  </si>
  <si>
    <t>Street Lighting</t>
  </si>
  <si>
    <t>Assets</t>
  </si>
  <si>
    <t>Inspections</t>
  </si>
  <si>
    <t>NABMA</t>
  </si>
  <si>
    <t>Almec Fencing</t>
  </si>
  <si>
    <t>Via Della Emilia Ltd</t>
  </si>
  <si>
    <t>Cemetery Tree Works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</si>
</sst>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£&quot;* #,##0.00_-;\-&quot;£&quot;* #,##0.00_-;_-&quot;£&quot;* &quot;-&quot;??_-;_-@_-"/>
    <numFmt numFmtId="164" formatCode="&quot;£&quot;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44" fontId="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49" fontId="0" fillId="0" borderId="0" xfId="0" applyNumberFormat="1" applyAlignment="1">
      <alignment horizontal="left"/>
    </xf>
    <xf numFmtId="0" fontId="2" fillId="0" borderId="1" xfId="0" applyFont="1" applyBorder="1"/>
    <xf numFmtId="44" fontId="2" fillId="0" borderId="0" xfId="0" applyNumberFormat="1" applyFont="1" applyAlignment="1">
      <alignment horizontal="left" vertical="center"/>
    </xf>
    <xf numFmtId="14" fontId="0" fillId="0" borderId="0" xfId="0" applyNumberFormat="1"/>
    <xf numFmtId="164" fontId="0" fillId="0" borderId="0" xfId="0" applyNumberFormat="1" applyAlignment="1">
      <alignment horizontal="left"/>
    </xf>
    <xf numFmtId="0" fontId="3" fillId="0" borderId="2" xfId="0" applyFont="1" applyBorder="1" applyAlignment="1">
      <alignment horizontal="left"/>
    </xf>
    <xf numFmtId="49" fontId="3" fillId="0" borderId="2" xfId="0" applyNumberFormat="1" applyFont="1" applyBorder="1" applyAlignment="1">
      <alignment horizontal="left"/>
    </xf>
    <xf numFmtId="164" fontId="3" fillId="0" borderId="2" xfId="0" applyNumberFormat="1" applyFont="1" applyBorder="1" applyAlignment="1">
      <alignment horizontal="left"/>
    </xf>
    <xf numFmtId="164" fontId="3" fillId="0" borderId="2" xfId="0" applyNumberFormat="1" applyFont="1" applyBorder="1" applyAlignment="1">
      <alignment horizontal="left" vertical="center"/>
    </xf>
    <xf numFmtId="44" fontId="3" fillId="0" borderId="2" xfId="0" applyNumberFormat="1" applyFont="1" applyBorder="1" applyAlignment="1">
      <alignment horizontal="left" vertical="center"/>
    </xf>
    <xf numFmtId="0" fontId="0" fillId="0" borderId="2" xfId="0" applyBorder="1"/>
    <xf numFmtId="14" fontId="0" fillId="0" borderId="2" xfId="0" applyNumberFormat="1" applyBorder="1"/>
    <xf numFmtId="164" fontId="0" fillId="0" borderId="2" xfId="0" applyNumberFormat="1" applyBorder="1"/>
    <xf numFmtId="0" fontId="2" fillId="0" borderId="0" xfId="0" applyFont="1"/>
    <xf numFmtId="164" fontId="1" fillId="0" borderId="0" xfId="0" applyNumberFormat="1" applyFont="1" applyAlignment="1">
      <alignment horizontal="left"/>
    </xf>
    <xf numFmtId="164" fontId="1" fillId="0" borderId="0" xfId="0" applyNumberFormat="1" applyFont="1" applyAlignment="1">
      <alignment horizontal="left" vertical="center"/>
    </xf>
    <xf numFmtId="164" fontId="2" fillId="0" borderId="0" xfId="0" applyNumberFormat="1" applyFont="1" applyAlignment="1">
      <alignment horizontal="left"/>
    </xf>
    <xf numFmtId="0" fontId="0" fillId="0" borderId="2" xfId="0" applyBorder="1" applyAlignment="1">
      <alignment horizontal="right" vertical="center"/>
    </xf>
    <xf numFmtId="0" fontId="0" fillId="0" borderId="2" xfId="0" applyBorder="1" applyAlignment="1">
      <alignment vertical="center"/>
    </xf>
    <xf numFmtId="164" fontId="0" fillId="0" borderId="2" xfId="0" applyNumberFormat="1" applyBorder="1" applyAlignment="1">
      <alignment horizontal="right" vertical="center" wrapText="1"/>
    </xf>
    <xf numFmtId="164" fontId="0" fillId="0" borderId="2" xfId="0" applyNumberForma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right" vertical="center" wrapText="1"/>
    </xf>
    <xf numFmtId="164" fontId="0" fillId="0" borderId="2" xfId="0" applyNumberForma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eetMetadata" Target="metadata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"/>
  <sheetViews>
    <sheetView showGridLines="0" tabSelected="1" workbookViewId="0">
      <selection activeCell="F2" sqref="F2"/>
    </sheetView>
  </sheetViews>
  <sheetFormatPr defaultRowHeight="14.4" x14ac:dyDescent="0.3"/>
  <cols>
    <col min="1" max="1" width="26.77734375" style="6" bestFit="1" customWidth="1"/>
    <col min="2" max="2" width="10.5546875" style="7" bestFit="1" customWidth="1"/>
    <col min="3" max="3" width="10" style="11" bestFit="1" customWidth="1"/>
    <col min="4" max="4" width="9" style="11" bestFit="1" customWidth="1"/>
    <col min="5" max="5" width="10" style="11" bestFit="1" customWidth="1"/>
    <col min="6" max="6" width="28.77734375" style="6" bestFit="1" customWidth="1"/>
  </cols>
  <sheetData>
    <row r="1" spans="1:6" s="1" customFormat="1" ht="13.8" x14ac:dyDescent="0.25">
      <c r="A1" s="20" t="s">
        <v>8</v>
      </c>
      <c r="B1" s="20"/>
      <c r="C1" s="21"/>
      <c r="D1" s="22"/>
      <c r="E1" s="22"/>
      <c r="F1" s="5"/>
    </row>
    <row r="2" spans="1:6" s="1" customFormat="1" ht="13.8" x14ac:dyDescent="0.25">
      <c r="A2" s="2" t="s">
        <v>3</v>
      </c>
      <c r="B2" s="2"/>
      <c r="C2" s="23"/>
      <c r="D2" s="22"/>
      <c r="E2" s="22"/>
      <c r="F2" s="9" t="str" cm="1">
        <f t="array" aca="1" ref="F2" ca="1">RIGHT(CELL("filename",D2),LEN(CELL("filename",D2))-FIND("]",CELL("filename",D2)))</f>
        <v>April</v>
      </c>
    </row>
    <row r="3" spans="1:6" s="1" customFormat="1" ht="13.8" x14ac:dyDescent="0.25">
      <c r="A3" s="2" t="s">
        <v>4</v>
      </c>
      <c r="B3" s="2"/>
      <c r="C3" s="21"/>
      <c r="D3" s="22"/>
      <c r="E3" s="22"/>
      <c r="F3" s="5"/>
    </row>
    <row r="4" spans="1:6" s="1" customFormat="1" ht="13.8" x14ac:dyDescent="0.25">
      <c r="A4" s="3"/>
      <c r="B4" s="4"/>
      <c r="C4" s="21"/>
      <c r="D4" s="22"/>
      <c r="E4" s="22"/>
      <c r="F4" s="5"/>
    </row>
    <row r="5" spans="1:6" s="1" customFormat="1" ht="13.8" x14ac:dyDescent="0.25">
      <c r="A5" s="12" t="s">
        <v>7</v>
      </c>
      <c r="B5" s="13" t="s">
        <v>6</v>
      </c>
      <c r="C5" s="14" t="s">
        <v>0</v>
      </c>
      <c r="D5" s="15" t="s">
        <v>1</v>
      </c>
      <c r="E5" s="15" t="s">
        <v>2</v>
      </c>
      <c r="F5" s="16" t="s">
        <v>5</v>
      </c>
    </row>
    <row r="6" spans="1:6" x14ac:dyDescent="0.3">
      <c r="A6" s="17" t="s">
        <v>10</v>
      </c>
      <c r="B6" s="18">
        <v>45020</v>
      </c>
      <c r="C6" s="19">
        <v>266.67</v>
      </c>
      <c r="D6" s="19">
        <v>53.33</v>
      </c>
      <c r="E6" s="19">
        <v>320</v>
      </c>
      <c r="F6" s="17" t="s">
        <v>11</v>
      </c>
    </row>
    <row r="7" spans="1:6" x14ac:dyDescent="0.3">
      <c r="A7" s="17" t="s">
        <v>55</v>
      </c>
      <c r="B7" s="18">
        <v>45037</v>
      </c>
      <c r="C7" s="19">
        <v>2140.11</v>
      </c>
      <c r="D7" s="19">
        <v>0</v>
      </c>
      <c r="E7" s="19">
        <v>2140.11</v>
      </c>
      <c r="F7" s="17" t="s">
        <v>56</v>
      </c>
    </row>
    <row r="8" spans="1:6" x14ac:dyDescent="0.3">
      <c r="A8" s="17" t="s">
        <v>55</v>
      </c>
      <c r="B8" s="18">
        <v>45043</v>
      </c>
      <c r="C8" s="19">
        <v>6095.61</v>
      </c>
      <c r="D8" s="19">
        <v>0</v>
      </c>
      <c r="E8" s="19">
        <v>6095.61</v>
      </c>
      <c r="F8" s="17" t="s">
        <v>11</v>
      </c>
    </row>
    <row r="9" spans="1:6" x14ac:dyDescent="0.3">
      <c r="A9" s="17" t="s">
        <v>55</v>
      </c>
      <c r="B9" s="18">
        <v>45043</v>
      </c>
      <c r="C9" s="19">
        <v>2052.0700000000002</v>
      </c>
      <c r="D9" s="19">
        <v>0</v>
      </c>
      <c r="E9" s="19">
        <v>2052.0700000000002</v>
      </c>
      <c r="F9" s="17" t="s">
        <v>11</v>
      </c>
    </row>
    <row r="10" spans="1:6" x14ac:dyDescent="0.3">
      <c r="A10" s="17" t="s">
        <v>55</v>
      </c>
      <c r="B10" s="18">
        <v>45043</v>
      </c>
      <c r="C10" s="19">
        <v>2212.0100000000002</v>
      </c>
      <c r="D10" s="19">
        <v>0</v>
      </c>
      <c r="E10" s="19">
        <v>2212.0100000000002</v>
      </c>
      <c r="F10" s="17" t="s">
        <v>56</v>
      </c>
    </row>
    <row r="11" spans="1:6" x14ac:dyDescent="0.3">
      <c r="A11" s="17" t="s">
        <v>13</v>
      </c>
      <c r="B11" s="18">
        <v>45043</v>
      </c>
      <c r="C11" s="19">
        <v>499.3</v>
      </c>
      <c r="D11" s="19">
        <v>99.86</v>
      </c>
      <c r="E11" s="19">
        <v>599.16</v>
      </c>
      <c r="F11" s="17" t="s">
        <v>14</v>
      </c>
    </row>
    <row r="12" spans="1:6" x14ac:dyDescent="0.3">
      <c r="A12" s="17" t="s">
        <v>15</v>
      </c>
      <c r="B12" s="18">
        <v>45043</v>
      </c>
      <c r="C12" s="19">
        <v>1390</v>
      </c>
      <c r="D12" s="19">
        <v>0</v>
      </c>
      <c r="E12" s="19">
        <v>1390</v>
      </c>
      <c r="F12" s="17" t="s">
        <v>16</v>
      </c>
    </row>
    <row r="13" spans="1:6" x14ac:dyDescent="0.3">
      <c r="A13" s="17" t="s">
        <v>17</v>
      </c>
      <c r="B13" s="18">
        <v>45043</v>
      </c>
      <c r="C13" s="19">
        <v>18000</v>
      </c>
      <c r="D13" s="19">
        <v>0</v>
      </c>
      <c r="E13" s="19">
        <v>18000</v>
      </c>
      <c r="F13" s="17" t="s">
        <v>18</v>
      </c>
    </row>
    <row r="14" spans="1:6" x14ac:dyDescent="0.3">
      <c r="A14" s="17" t="s">
        <v>19</v>
      </c>
      <c r="B14" s="18">
        <v>45043</v>
      </c>
      <c r="C14" s="19">
        <v>13750</v>
      </c>
      <c r="D14" s="19">
        <v>0</v>
      </c>
      <c r="E14" s="19">
        <v>13750</v>
      </c>
      <c r="F14" s="17" t="s">
        <v>20</v>
      </c>
    </row>
    <row r="15" spans="1:6" x14ac:dyDescent="0.3">
      <c r="A15" s="17" t="s">
        <v>19</v>
      </c>
      <c r="B15" s="18">
        <v>45043</v>
      </c>
      <c r="C15" s="19">
        <v>21000</v>
      </c>
      <c r="D15" s="19">
        <v>2800</v>
      </c>
      <c r="E15" s="19">
        <v>23800</v>
      </c>
      <c r="F15" s="17" t="s">
        <v>21</v>
      </c>
    </row>
    <row r="16" spans="1:6" x14ac:dyDescent="0.3">
      <c r="A16" s="17" t="s">
        <v>22</v>
      </c>
      <c r="B16" s="18">
        <v>45043</v>
      </c>
      <c r="C16" s="19">
        <v>2616</v>
      </c>
      <c r="D16" s="19">
        <v>523.20000000000005</v>
      </c>
      <c r="E16" s="19">
        <v>3139.2</v>
      </c>
      <c r="F16" s="17" t="s">
        <v>23</v>
      </c>
    </row>
    <row r="17" spans="1:6" x14ac:dyDescent="0.3">
      <c r="A17" s="17" t="s">
        <v>24</v>
      </c>
      <c r="B17" s="18">
        <v>45043</v>
      </c>
      <c r="C17" s="19">
        <v>4161.26</v>
      </c>
      <c r="D17" s="19">
        <v>0</v>
      </c>
      <c r="E17" s="19">
        <v>4161.26</v>
      </c>
      <c r="F17" s="17" t="s">
        <v>11</v>
      </c>
    </row>
    <row r="18" spans="1:6" x14ac:dyDescent="0.3">
      <c r="A18" s="17" t="s">
        <v>25</v>
      </c>
      <c r="B18" s="18">
        <v>45043</v>
      </c>
      <c r="C18" s="19">
        <v>4143.16</v>
      </c>
      <c r="D18" s="19">
        <v>0</v>
      </c>
      <c r="E18" s="19">
        <v>4143.16</v>
      </c>
      <c r="F18" s="17" t="s">
        <v>26</v>
      </c>
    </row>
    <row r="19" spans="1:6" x14ac:dyDescent="0.3">
      <c r="A19" s="17" t="s">
        <v>19</v>
      </c>
      <c r="B19" s="18">
        <v>45043</v>
      </c>
      <c r="C19" s="19">
        <v>500</v>
      </c>
      <c r="D19" s="19">
        <v>0</v>
      </c>
      <c r="E19" s="19">
        <v>500</v>
      </c>
      <c r="F19" s="17" t="s">
        <v>27</v>
      </c>
    </row>
    <row r="20" spans="1:6" x14ac:dyDescent="0.3">
      <c r="A20" s="17" t="s">
        <v>19</v>
      </c>
      <c r="B20" s="18">
        <v>45043</v>
      </c>
      <c r="C20" s="19">
        <v>500</v>
      </c>
      <c r="D20" s="19">
        <v>0</v>
      </c>
      <c r="E20" s="19">
        <v>500</v>
      </c>
      <c r="F20" s="17" t="s">
        <v>28</v>
      </c>
    </row>
    <row r="21" spans="1:6" x14ac:dyDescent="0.3">
      <c r="A21" s="17" t="s">
        <v>19</v>
      </c>
      <c r="B21" s="18">
        <v>45043</v>
      </c>
      <c r="C21" s="19">
        <v>500</v>
      </c>
      <c r="D21" s="19">
        <v>0</v>
      </c>
      <c r="E21" s="19">
        <v>500</v>
      </c>
      <c r="F21" s="17" t="s">
        <v>29</v>
      </c>
    </row>
    <row r="22" spans="1:6" x14ac:dyDescent="0.3">
      <c r="A22" s="17" t="s">
        <v>19</v>
      </c>
      <c r="B22" s="18">
        <v>45043</v>
      </c>
      <c r="C22" s="19">
        <v>250</v>
      </c>
      <c r="D22" s="19">
        <v>0</v>
      </c>
      <c r="E22" s="19">
        <v>250</v>
      </c>
      <c r="F22" s="17" t="s">
        <v>30</v>
      </c>
    </row>
    <row r="23" spans="1:6" x14ac:dyDescent="0.3">
      <c r="A23" s="17" t="s">
        <v>19</v>
      </c>
      <c r="B23" s="18">
        <v>45043</v>
      </c>
      <c r="C23" s="19">
        <v>500</v>
      </c>
      <c r="D23" s="19">
        <v>0</v>
      </c>
      <c r="E23" s="19">
        <v>500</v>
      </c>
      <c r="F23" s="17" t="s">
        <v>31</v>
      </c>
    </row>
    <row r="24" spans="1:6" x14ac:dyDescent="0.3">
      <c r="A24" s="17" t="s">
        <v>19</v>
      </c>
      <c r="B24" s="18">
        <v>45043</v>
      </c>
      <c r="C24" s="19">
        <v>300</v>
      </c>
      <c r="D24" s="19">
        <v>0</v>
      </c>
      <c r="E24" s="19">
        <v>300</v>
      </c>
      <c r="F24" s="17" t="s">
        <v>32</v>
      </c>
    </row>
    <row r="25" spans="1:6" x14ac:dyDescent="0.3">
      <c r="A25" s="17" t="s">
        <v>19</v>
      </c>
      <c r="B25" s="18">
        <v>45043</v>
      </c>
      <c r="C25" s="19">
        <v>500</v>
      </c>
      <c r="D25" s="19">
        <v>0</v>
      </c>
      <c r="E25" s="19">
        <v>500</v>
      </c>
      <c r="F25" s="17" t="s">
        <v>33</v>
      </c>
    </row>
    <row r="26" spans="1:6" x14ac:dyDescent="0.3">
      <c r="A26" s="17" t="s">
        <v>19</v>
      </c>
      <c r="B26" s="18">
        <v>45043</v>
      </c>
      <c r="C26" s="19">
        <v>1700</v>
      </c>
      <c r="D26" s="19">
        <v>0</v>
      </c>
      <c r="E26" s="19">
        <v>1700</v>
      </c>
      <c r="F26" s="17" t="s">
        <v>34</v>
      </c>
    </row>
    <row r="27" spans="1:6" x14ac:dyDescent="0.3">
      <c r="A27" s="17" t="s">
        <v>19</v>
      </c>
      <c r="B27" s="18">
        <v>45043</v>
      </c>
      <c r="C27" s="19">
        <v>2500</v>
      </c>
      <c r="D27" s="19">
        <v>0</v>
      </c>
      <c r="E27" s="19">
        <v>2500</v>
      </c>
      <c r="F27" s="17" t="s">
        <v>35</v>
      </c>
    </row>
    <row r="28" spans="1:6" x14ac:dyDescent="0.3">
      <c r="A28" s="17" t="s">
        <v>19</v>
      </c>
      <c r="B28" s="18">
        <v>45043</v>
      </c>
      <c r="C28" s="19">
        <v>2000</v>
      </c>
      <c r="D28" s="19">
        <v>0</v>
      </c>
      <c r="E28" s="19">
        <v>2000</v>
      </c>
      <c r="F28" s="17" t="s">
        <v>36</v>
      </c>
    </row>
    <row r="29" spans="1:6" x14ac:dyDescent="0.3">
      <c r="A29" s="17" t="s">
        <v>37</v>
      </c>
      <c r="B29" s="18">
        <v>45046</v>
      </c>
      <c r="C29" s="19">
        <v>228</v>
      </c>
      <c r="D29" s="19">
        <v>45.6</v>
      </c>
      <c r="E29" s="19">
        <v>273.60000000000002</v>
      </c>
      <c r="F29" s="17" t="s">
        <v>38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B1883-FE09-48AF-A069-E85011D9CF81}">
  <dimension ref="A1:K18"/>
  <sheetViews>
    <sheetView showGridLines="0" workbookViewId="0">
      <selection activeCell="I19" sqref="I19"/>
    </sheetView>
  </sheetViews>
  <sheetFormatPr defaultRowHeight="14.4" x14ac:dyDescent="0.3"/>
  <cols>
    <col min="1" max="1" width="26.77734375" style="6" bestFit="1" customWidth="1"/>
    <col min="2" max="2" width="10.5546875" style="7" bestFit="1" customWidth="1"/>
    <col min="3" max="3" width="10" style="6" bestFit="1" customWidth="1"/>
    <col min="4" max="4" width="9" style="6" bestFit="1" customWidth="1"/>
    <col min="5" max="5" width="10" style="6" bestFit="1" customWidth="1"/>
    <col min="6" max="6" width="21.77734375" style="6" bestFit="1" customWidth="1"/>
  </cols>
  <sheetData>
    <row r="1" spans="1:11" s="1" customFormat="1" ht="13.8" x14ac:dyDescent="0.25">
      <c r="A1" s="8" t="s">
        <v>8</v>
      </c>
      <c r="B1" s="4"/>
      <c r="C1" s="3"/>
      <c r="D1" s="5"/>
      <c r="E1" s="5"/>
      <c r="F1" s="5"/>
    </row>
    <row r="2" spans="1:11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May</v>
      </c>
    </row>
    <row r="3" spans="1:11" s="1" customFormat="1" ht="13.8" x14ac:dyDescent="0.25">
      <c r="A3" s="2" t="s">
        <v>4</v>
      </c>
      <c r="B3" s="2"/>
      <c r="C3" s="3"/>
      <c r="D3" s="5"/>
      <c r="E3" s="5"/>
      <c r="F3" s="5"/>
    </row>
    <row r="4" spans="1:11" s="1" customFormat="1" ht="13.8" x14ac:dyDescent="0.25">
      <c r="A4" s="3"/>
      <c r="B4" s="4"/>
      <c r="C4" s="3"/>
      <c r="D4" s="5"/>
      <c r="E4" s="5"/>
      <c r="F4" s="5"/>
    </row>
    <row r="5" spans="1:11" s="1" customFormat="1" x14ac:dyDescent="0.3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  <c r="I5"/>
      <c r="J5"/>
      <c r="K5"/>
    </row>
    <row r="6" spans="1:11" x14ac:dyDescent="0.3">
      <c r="A6" s="17" t="s">
        <v>39</v>
      </c>
      <c r="B6" s="18">
        <v>45071</v>
      </c>
      <c r="C6" s="19">
        <v>1971.92</v>
      </c>
      <c r="D6" s="19">
        <v>0</v>
      </c>
      <c r="E6" s="19">
        <v>1971.92</v>
      </c>
      <c r="F6" s="17" t="s">
        <v>40</v>
      </c>
    </row>
    <row r="7" spans="1:11" x14ac:dyDescent="0.3">
      <c r="A7" s="17" t="s">
        <v>42</v>
      </c>
      <c r="B7" s="18">
        <v>45071</v>
      </c>
      <c r="C7" s="19">
        <v>799.33</v>
      </c>
      <c r="D7" s="19">
        <v>159.87</v>
      </c>
      <c r="E7" s="19">
        <v>959.2</v>
      </c>
      <c r="F7" s="17" t="s">
        <v>43</v>
      </c>
    </row>
    <row r="8" spans="1:11" x14ac:dyDescent="0.3">
      <c r="A8" s="17" t="s">
        <v>42</v>
      </c>
      <c r="B8" s="18">
        <v>45071</v>
      </c>
      <c r="C8" s="19">
        <v>799.33</v>
      </c>
      <c r="D8" s="19">
        <v>159.87</v>
      </c>
      <c r="E8" s="19">
        <v>959.2</v>
      </c>
      <c r="F8" s="17" t="s">
        <v>43</v>
      </c>
    </row>
    <row r="9" spans="1:11" x14ac:dyDescent="0.3">
      <c r="A9" s="17" t="s">
        <v>37</v>
      </c>
      <c r="B9" s="18">
        <v>45071</v>
      </c>
      <c r="C9" s="19">
        <v>434.86</v>
      </c>
      <c r="D9" s="19">
        <v>86.97</v>
      </c>
      <c r="E9" s="19">
        <v>521.83000000000004</v>
      </c>
      <c r="F9" s="17" t="s">
        <v>43</v>
      </c>
    </row>
    <row r="10" spans="1:11" x14ac:dyDescent="0.3">
      <c r="A10" s="17" t="s">
        <v>37</v>
      </c>
      <c r="B10" s="18">
        <v>45071</v>
      </c>
      <c r="C10" s="19">
        <v>434.86</v>
      </c>
      <c r="D10" s="19">
        <v>86.97</v>
      </c>
      <c r="E10" s="19">
        <v>521.83000000000004</v>
      </c>
      <c r="F10" s="17" t="s">
        <v>43</v>
      </c>
    </row>
    <row r="11" spans="1:11" x14ac:dyDescent="0.3">
      <c r="A11" s="17" t="s">
        <v>15</v>
      </c>
      <c r="B11" s="18">
        <v>45071</v>
      </c>
      <c r="C11" s="19">
        <v>275</v>
      </c>
      <c r="D11" s="19">
        <v>0</v>
      </c>
      <c r="E11" s="19">
        <v>275</v>
      </c>
      <c r="F11" s="17" t="s">
        <v>16</v>
      </c>
    </row>
    <row r="12" spans="1:11" x14ac:dyDescent="0.3">
      <c r="A12" s="17" t="s">
        <v>44</v>
      </c>
      <c r="B12" s="18">
        <v>45071</v>
      </c>
      <c r="C12" s="19">
        <v>755</v>
      </c>
      <c r="D12" s="19">
        <v>151</v>
      </c>
      <c r="E12" s="19">
        <v>906</v>
      </c>
      <c r="F12" s="17" t="s">
        <v>45</v>
      </c>
    </row>
    <row r="13" spans="1:11" x14ac:dyDescent="0.3">
      <c r="A13" s="17" t="s">
        <v>46</v>
      </c>
      <c r="B13" s="18">
        <v>45071</v>
      </c>
      <c r="C13" s="19">
        <v>307.5</v>
      </c>
      <c r="D13" s="19">
        <v>61.5</v>
      </c>
      <c r="E13" s="19">
        <v>369</v>
      </c>
      <c r="F13" s="17" t="s">
        <v>47</v>
      </c>
    </row>
    <row r="14" spans="1:11" x14ac:dyDescent="0.3">
      <c r="A14" s="17" t="s">
        <v>48</v>
      </c>
      <c r="B14" s="18">
        <v>45071</v>
      </c>
      <c r="C14" s="19">
        <v>25080.92</v>
      </c>
      <c r="D14" s="19">
        <v>5016.18</v>
      </c>
      <c r="E14" s="19">
        <v>30097.1</v>
      </c>
      <c r="F14" s="17" t="s">
        <v>49</v>
      </c>
    </row>
    <row r="15" spans="1:11" x14ac:dyDescent="0.3">
      <c r="A15" s="17" t="s">
        <v>50</v>
      </c>
      <c r="B15" s="18">
        <v>45071</v>
      </c>
      <c r="C15" s="19">
        <v>688</v>
      </c>
      <c r="D15" s="19">
        <v>137.6</v>
      </c>
      <c r="E15" s="19">
        <v>825.6</v>
      </c>
      <c r="F15" s="17" t="s">
        <v>11</v>
      </c>
    </row>
    <row r="16" spans="1:11" x14ac:dyDescent="0.3">
      <c r="A16" s="17" t="s">
        <v>12</v>
      </c>
      <c r="B16" s="18">
        <v>45072</v>
      </c>
      <c r="C16" s="19">
        <v>6177.66</v>
      </c>
      <c r="D16" s="19">
        <v>0</v>
      </c>
      <c r="E16" s="19">
        <v>6177.66</v>
      </c>
      <c r="F16" s="17" t="s">
        <v>11</v>
      </c>
    </row>
    <row r="17" spans="1:6" x14ac:dyDescent="0.3">
      <c r="A17" s="17" t="s">
        <v>12</v>
      </c>
      <c r="B17" s="18">
        <v>45072</v>
      </c>
      <c r="C17" s="19">
        <v>2083.7399999999998</v>
      </c>
      <c r="D17" s="19">
        <v>0</v>
      </c>
      <c r="E17" s="19">
        <v>2083.7399999999998</v>
      </c>
      <c r="F17" s="17" t="s">
        <v>11</v>
      </c>
    </row>
    <row r="18" spans="1:6" x14ac:dyDescent="0.3">
      <c r="A18" s="17" t="s">
        <v>51</v>
      </c>
      <c r="B18" s="18">
        <v>45076</v>
      </c>
      <c r="C18" s="19"/>
      <c r="D18" s="19"/>
      <c r="E18" s="19">
        <v>4000</v>
      </c>
      <c r="F18" s="17" t="s">
        <v>51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73C60-813A-4D22-A188-8DEEA88D2FA1}">
  <dimension ref="A1:V9"/>
  <sheetViews>
    <sheetView showGridLines="0" workbookViewId="0">
      <selection activeCell="F19" sqref="F19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5" width="7" style="6" bestFit="1" customWidth="1"/>
    <col min="6" max="6" width="11.88671875" style="6" bestFit="1" customWidth="1"/>
  </cols>
  <sheetData>
    <row r="1" spans="1:22" s="1" customFormat="1" ht="13.8" x14ac:dyDescent="0.25">
      <c r="A1" s="8" t="s">
        <v>8</v>
      </c>
      <c r="B1" s="4"/>
      <c r="C1" s="3"/>
      <c r="D1" s="5"/>
      <c r="E1" s="5"/>
      <c r="F1" s="5"/>
    </row>
    <row r="2" spans="1:22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June</v>
      </c>
    </row>
    <row r="3" spans="1:22" s="1" customFormat="1" ht="13.8" x14ac:dyDescent="0.25">
      <c r="A3" s="2" t="s">
        <v>4</v>
      </c>
      <c r="B3" s="2"/>
      <c r="C3" s="3"/>
      <c r="D3" s="5"/>
      <c r="E3" s="5"/>
      <c r="F3" s="5"/>
    </row>
    <row r="4" spans="1:22" s="1" customFormat="1" x14ac:dyDescent="0.3">
      <c r="A4" s="3"/>
      <c r="B4" s="4"/>
      <c r="C4" s="3"/>
      <c r="D4" s="5"/>
      <c r="E4" s="5"/>
      <c r="F4" s="5"/>
      <c r="J4"/>
      <c r="K4"/>
      <c r="L4"/>
      <c r="M4"/>
      <c r="N4"/>
      <c r="O4"/>
      <c r="P4"/>
      <c r="Q4"/>
      <c r="R4"/>
      <c r="S4"/>
      <c r="T4"/>
      <c r="U4"/>
      <c r="V4"/>
    </row>
    <row r="5" spans="1:22" s="1" customFormat="1" x14ac:dyDescent="0.3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  <c r="J5"/>
      <c r="K5"/>
      <c r="L5"/>
      <c r="M5"/>
      <c r="N5"/>
      <c r="O5"/>
      <c r="P5" s="10"/>
      <c r="Q5"/>
      <c r="R5"/>
      <c r="S5"/>
      <c r="T5"/>
      <c r="U5"/>
      <c r="V5"/>
    </row>
    <row r="6" spans="1:22" x14ac:dyDescent="0.3">
      <c r="A6" s="17" t="s">
        <v>41</v>
      </c>
      <c r="B6" s="18">
        <v>45106</v>
      </c>
      <c r="C6" s="17">
        <v>799.33</v>
      </c>
      <c r="D6" s="17">
        <v>159.87</v>
      </c>
      <c r="E6" s="17">
        <v>959.2</v>
      </c>
      <c r="F6" s="17" t="s">
        <v>43</v>
      </c>
      <c r="P6" s="10"/>
    </row>
    <row r="7" spans="1:22" x14ac:dyDescent="0.3">
      <c r="A7" s="17" t="s">
        <v>41</v>
      </c>
      <c r="B7" s="18">
        <v>45106</v>
      </c>
      <c r="C7" s="17">
        <v>434.86</v>
      </c>
      <c r="D7" s="17">
        <v>86.97</v>
      </c>
      <c r="E7" s="17">
        <v>521.83000000000004</v>
      </c>
      <c r="F7" s="17" t="s">
        <v>43</v>
      </c>
      <c r="P7" s="10"/>
    </row>
    <row r="8" spans="1:22" x14ac:dyDescent="0.3">
      <c r="A8" s="17" t="s">
        <v>52</v>
      </c>
      <c r="B8" s="18">
        <v>45106</v>
      </c>
      <c r="C8" s="17">
        <v>450</v>
      </c>
      <c r="D8" s="17">
        <v>0</v>
      </c>
      <c r="E8" s="17">
        <v>450</v>
      </c>
      <c r="F8" s="17" t="s">
        <v>53</v>
      </c>
      <c r="P8" s="10"/>
    </row>
    <row r="9" spans="1:22" x14ac:dyDescent="0.3">
      <c r="A9" s="17" t="s">
        <v>9</v>
      </c>
      <c r="B9" s="18">
        <v>45106</v>
      </c>
      <c r="C9" s="17">
        <v>670</v>
      </c>
      <c r="D9" s="17">
        <v>134</v>
      </c>
      <c r="E9" s="17">
        <v>804</v>
      </c>
      <c r="F9" s="17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22B939-7524-4181-B0FE-8C7D76DB2086}">
  <dimension ref="A1:F17"/>
  <sheetViews>
    <sheetView showGridLines="0" workbookViewId="0">
      <selection activeCell="E19" sqref="E19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3" width="8" style="6" bestFit="1" customWidth="1"/>
    <col min="4" max="4" width="7" style="6" bestFit="1" customWidth="1"/>
    <col min="5" max="5" width="8" style="6" bestFit="1" customWidth="1"/>
    <col min="6" max="6" width="21.77734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July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45128</v>
      </c>
      <c r="C6" s="17">
        <v>2293.6999999999998</v>
      </c>
      <c r="D6" s="17">
        <v>0</v>
      </c>
      <c r="E6" s="17">
        <v>2293.6999999999998</v>
      </c>
      <c r="F6" s="17" t="s">
        <v>58</v>
      </c>
    </row>
    <row r="7" spans="1:6" x14ac:dyDescent="0.3">
      <c r="A7" s="17" t="s">
        <v>57</v>
      </c>
      <c r="B7" s="18">
        <v>45134</v>
      </c>
      <c r="C7" s="17">
        <v>6220.56</v>
      </c>
      <c r="D7" s="17">
        <v>0</v>
      </c>
      <c r="E7" s="17">
        <v>6220.56</v>
      </c>
      <c r="F7" s="17" t="s">
        <v>11</v>
      </c>
    </row>
    <row r="8" spans="1:6" x14ac:dyDescent="0.3">
      <c r="A8" s="17" t="s">
        <v>57</v>
      </c>
      <c r="B8" s="18">
        <v>45134</v>
      </c>
      <c r="C8" s="17">
        <v>2093.25</v>
      </c>
      <c r="D8" s="17">
        <v>0</v>
      </c>
      <c r="E8" s="17">
        <v>2093.25</v>
      </c>
      <c r="F8" s="17" t="s">
        <v>59</v>
      </c>
    </row>
    <row r="9" spans="1:6" x14ac:dyDescent="0.3">
      <c r="A9" s="17" t="s">
        <v>57</v>
      </c>
      <c r="B9" s="18">
        <v>45134</v>
      </c>
      <c r="C9" s="17">
        <v>2264.79</v>
      </c>
      <c r="D9" s="17">
        <v>0</v>
      </c>
      <c r="E9" s="17">
        <v>2264.79</v>
      </c>
      <c r="F9" s="17" t="s">
        <v>58</v>
      </c>
    </row>
    <row r="10" spans="1:6" x14ac:dyDescent="0.3">
      <c r="A10" s="17" t="s">
        <v>60</v>
      </c>
      <c r="B10" s="18">
        <v>45134</v>
      </c>
      <c r="C10" s="17">
        <v>434.86</v>
      </c>
      <c r="D10" s="17">
        <v>86.97</v>
      </c>
      <c r="E10" s="17">
        <v>521.83000000000004</v>
      </c>
      <c r="F10" s="17" t="s">
        <v>43</v>
      </c>
    </row>
    <row r="11" spans="1:6" x14ac:dyDescent="0.3">
      <c r="A11" s="17" t="s">
        <v>9</v>
      </c>
      <c r="B11" s="18">
        <v>45134</v>
      </c>
      <c r="C11" s="17">
        <v>3885.5</v>
      </c>
      <c r="D11" s="17">
        <v>0</v>
      </c>
      <c r="E11" s="17">
        <v>3885.5</v>
      </c>
      <c r="F11" s="17" t="s">
        <v>11</v>
      </c>
    </row>
    <row r="12" spans="1:6" x14ac:dyDescent="0.3">
      <c r="A12" s="17" t="s">
        <v>61</v>
      </c>
      <c r="B12" s="18">
        <v>45134</v>
      </c>
      <c r="C12" s="17">
        <v>240</v>
      </c>
      <c r="D12" s="17">
        <v>48</v>
      </c>
      <c r="E12" s="17">
        <v>288</v>
      </c>
      <c r="F12" s="17" t="s">
        <v>62</v>
      </c>
    </row>
    <row r="13" spans="1:6" x14ac:dyDescent="0.3">
      <c r="A13" s="17" t="s">
        <v>61</v>
      </c>
      <c r="B13" s="18">
        <v>45134</v>
      </c>
      <c r="C13" s="17">
        <v>1670</v>
      </c>
      <c r="D13" s="17">
        <v>0</v>
      </c>
      <c r="E13" s="17">
        <v>1670</v>
      </c>
      <c r="F13" s="17" t="s">
        <v>16</v>
      </c>
    </row>
    <row r="14" spans="1:6" x14ac:dyDescent="0.3">
      <c r="A14" s="17" t="s">
        <v>41</v>
      </c>
      <c r="B14" s="18">
        <v>45134</v>
      </c>
      <c r="C14" s="17">
        <v>799.33</v>
      </c>
      <c r="D14" s="17">
        <v>159.87</v>
      </c>
      <c r="E14" s="17">
        <v>959.2</v>
      </c>
      <c r="F14" s="17" t="s">
        <v>43</v>
      </c>
    </row>
    <row r="15" spans="1:6" x14ac:dyDescent="0.3">
      <c r="A15" s="17" t="s">
        <v>10</v>
      </c>
      <c r="B15" s="18">
        <v>45134</v>
      </c>
      <c r="C15" s="17">
        <v>2616</v>
      </c>
      <c r="D15" s="17">
        <v>523.20000000000005</v>
      </c>
      <c r="E15" s="17">
        <v>3139.2</v>
      </c>
      <c r="F15" s="17" t="s">
        <v>23</v>
      </c>
    </row>
    <row r="16" spans="1:6" x14ac:dyDescent="0.3">
      <c r="A16" s="17" t="s">
        <v>60</v>
      </c>
      <c r="B16" s="18">
        <v>45134</v>
      </c>
      <c r="C16" s="17">
        <v>600</v>
      </c>
      <c r="D16" s="17">
        <v>120</v>
      </c>
      <c r="E16" s="17">
        <v>720</v>
      </c>
      <c r="F16" s="17" t="s">
        <v>63</v>
      </c>
    </row>
    <row r="17" spans="1:6" x14ac:dyDescent="0.3">
      <c r="A17" s="17" t="s">
        <v>9</v>
      </c>
      <c r="B17" s="18">
        <v>45134</v>
      </c>
      <c r="C17" s="17">
        <v>3835.5</v>
      </c>
      <c r="D17" s="17">
        <v>0</v>
      </c>
      <c r="E17" s="17">
        <v>3835.5</v>
      </c>
      <c r="F17" s="17" t="s">
        <v>11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FD161-290E-4621-807F-CA5925608172}">
  <dimension ref="A1:F19"/>
  <sheetViews>
    <sheetView showGridLines="0" workbookViewId="0">
      <selection activeCell="K20" sqref="K20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3" width="8" style="6" bestFit="1" customWidth="1"/>
    <col min="4" max="4" width="7" style="6" bestFit="1" customWidth="1"/>
    <col min="5" max="5" width="8" style="6" bestFit="1" customWidth="1"/>
    <col min="6" max="6" width="22.3320312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August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45163</v>
      </c>
      <c r="C6" s="17">
        <v>6125.37</v>
      </c>
      <c r="D6" s="17">
        <v>0</v>
      </c>
      <c r="E6" s="17">
        <v>6125.37</v>
      </c>
      <c r="F6" s="17" t="s">
        <v>11</v>
      </c>
    </row>
    <row r="7" spans="1:6" x14ac:dyDescent="0.3">
      <c r="A7" s="17" t="s">
        <v>57</v>
      </c>
      <c r="B7" s="18">
        <v>45163</v>
      </c>
      <c r="C7" s="17">
        <v>2066.63</v>
      </c>
      <c r="D7" s="17">
        <v>0</v>
      </c>
      <c r="E7" s="17">
        <v>2066.63</v>
      </c>
      <c r="F7" s="17" t="s">
        <v>11</v>
      </c>
    </row>
    <row r="8" spans="1:6" x14ac:dyDescent="0.3">
      <c r="A8" s="17" t="s">
        <v>10</v>
      </c>
      <c r="B8" s="18">
        <v>45169</v>
      </c>
      <c r="C8" s="17">
        <v>439</v>
      </c>
      <c r="D8" s="17">
        <v>87.8</v>
      </c>
      <c r="E8" s="17">
        <v>526.79999999999995</v>
      </c>
      <c r="F8" s="17" t="s">
        <v>23</v>
      </c>
    </row>
    <row r="9" spans="1:6" x14ac:dyDescent="0.3">
      <c r="A9" s="17" t="s">
        <v>41</v>
      </c>
      <c r="B9" s="18">
        <v>45169</v>
      </c>
      <c r="C9" s="17">
        <v>434.86</v>
      </c>
      <c r="D9" s="17">
        <v>86.97</v>
      </c>
      <c r="E9" s="17">
        <v>521.83000000000004</v>
      </c>
      <c r="F9" s="17" t="s">
        <v>43</v>
      </c>
    </row>
    <row r="10" spans="1:6" x14ac:dyDescent="0.3">
      <c r="A10" s="17" t="s">
        <v>41</v>
      </c>
      <c r="B10" s="18">
        <v>45169</v>
      </c>
      <c r="C10" s="17">
        <v>799.33</v>
      </c>
      <c r="D10" s="17">
        <v>159.87</v>
      </c>
      <c r="E10" s="17">
        <v>959.2</v>
      </c>
      <c r="F10" s="17" t="s">
        <v>43</v>
      </c>
    </row>
    <row r="11" spans="1:6" x14ac:dyDescent="0.3">
      <c r="A11" s="17" t="s">
        <v>55</v>
      </c>
      <c r="B11" s="18">
        <v>45169</v>
      </c>
      <c r="C11" s="17">
        <v>625</v>
      </c>
      <c r="D11" s="17">
        <v>125</v>
      </c>
      <c r="E11" s="17">
        <v>750</v>
      </c>
      <c r="F11" s="17" t="s">
        <v>11</v>
      </c>
    </row>
    <row r="12" spans="1:6" x14ac:dyDescent="0.3">
      <c r="A12" s="17" t="s">
        <v>64</v>
      </c>
      <c r="B12" s="18">
        <v>45169</v>
      </c>
      <c r="C12" s="17">
        <v>2141.2800000000002</v>
      </c>
      <c r="D12" s="17">
        <v>428.26</v>
      </c>
      <c r="E12" s="17">
        <v>2569.54</v>
      </c>
      <c r="F12" s="17" t="s">
        <v>11</v>
      </c>
    </row>
    <row r="13" spans="1:6" x14ac:dyDescent="0.3">
      <c r="A13" s="17" t="s">
        <v>61</v>
      </c>
      <c r="B13" s="18">
        <v>45169</v>
      </c>
      <c r="C13" s="17">
        <v>1305</v>
      </c>
      <c r="D13" s="17">
        <v>0</v>
      </c>
      <c r="E13" s="17">
        <v>1305</v>
      </c>
      <c r="F13" s="17" t="s">
        <v>16</v>
      </c>
    </row>
    <row r="14" spans="1:6" x14ac:dyDescent="0.3">
      <c r="A14" s="17" t="s">
        <v>9</v>
      </c>
      <c r="B14" s="18">
        <v>45169</v>
      </c>
      <c r="C14" s="17">
        <v>1050</v>
      </c>
      <c r="D14" s="17">
        <v>210</v>
      </c>
      <c r="E14" s="17">
        <v>1260</v>
      </c>
      <c r="F14" s="17" t="s">
        <v>65</v>
      </c>
    </row>
    <row r="15" spans="1:6" x14ac:dyDescent="0.3">
      <c r="A15" s="17" t="s">
        <v>66</v>
      </c>
      <c r="B15" s="18">
        <v>45169</v>
      </c>
      <c r="C15" s="17">
        <v>18461.5</v>
      </c>
      <c r="D15" s="17">
        <v>3692.3</v>
      </c>
      <c r="E15" s="17">
        <v>22153.8</v>
      </c>
      <c r="F15" s="17" t="s">
        <v>67</v>
      </c>
    </row>
    <row r="16" spans="1:6" x14ac:dyDescent="0.3">
      <c r="A16" s="17" t="s">
        <v>66</v>
      </c>
      <c r="B16" s="18">
        <v>45169</v>
      </c>
      <c r="C16" s="17">
        <v>261</v>
      </c>
      <c r="D16" s="17">
        <v>52.2</v>
      </c>
      <c r="E16" s="17">
        <v>313.2</v>
      </c>
      <c r="F16" s="17" t="s">
        <v>68</v>
      </c>
    </row>
    <row r="17" spans="1:6" x14ac:dyDescent="0.3">
      <c r="A17" s="17" t="s">
        <v>57</v>
      </c>
      <c r="B17" s="18">
        <v>45169</v>
      </c>
      <c r="C17" s="17">
        <v>2242.9499999999998</v>
      </c>
      <c r="D17" s="17">
        <v>0</v>
      </c>
      <c r="E17" s="17">
        <v>2242.9499999999998</v>
      </c>
      <c r="F17" s="17" t="s">
        <v>58</v>
      </c>
    </row>
    <row r="18" spans="1:6" x14ac:dyDescent="0.3">
      <c r="A18" s="17" t="s">
        <v>66</v>
      </c>
      <c r="B18" s="18">
        <v>45169</v>
      </c>
      <c r="C18" s="17">
        <v>18461.5</v>
      </c>
      <c r="D18" s="17">
        <v>3692.3</v>
      </c>
      <c r="E18" s="17">
        <v>22153.8</v>
      </c>
      <c r="F18" s="17" t="s">
        <v>67</v>
      </c>
    </row>
    <row r="19" spans="1:6" x14ac:dyDescent="0.3">
      <c r="A19" s="17" t="s">
        <v>66</v>
      </c>
      <c r="B19" s="18">
        <v>45169</v>
      </c>
      <c r="C19" s="17">
        <v>1582</v>
      </c>
      <c r="D19" s="17">
        <v>316.39999999999998</v>
      </c>
      <c r="E19" s="17">
        <v>1898.4</v>
      </c>
      <c r="F19" s="17" t="s">
        <v>69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1D577-5922-4C63-A101-677D73C5A59D}">
  <dimension ref="A1:F19"/>
  <sheetViews>
    <sheetView showGridLines="0" workbookViewId="0">
      <selection activeCell="F26" sqref="F26"/>
    </sheetView>
  </sheetViews>
  <sheetFormatPr defaultRowHeight="14.4" x14ac:dyDescent="0.3"/>
  <cols>
    <col min="1" max="1" width="21.5546875" style="6" bestFit="1" customWidth="1"/>
    <col min="2" max="2" width="10.5546875" style="7" bestFit="1" customWidth="1"/>
    <col min="3" max="3" width="8" style="6" bestFit="1" customWidth="1"/>
    <col min="4" max="4" width="7" style="6" bestFit="1" customWidth="1"/>
    <col min="5" max="5" width="8" style="6" bestFit="1" customWidth="1"/>
    <col min="6" max="6" width="28.77734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September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64</v>
      </c>
      <c r="B6" s="18">
        <v>45180</v>
      </c>
      <c r="C6" s="17">
        <v>1898.48</v>
      </c>
      <c r="D6" s="17">
        <v>0</v>
      </c>
      <c r="E6" s="17">
        <v>1898.48</v>
      </c>
      <c r="F6" s="17" t="s">
        <v>70</v>
      </c>
    </row>
    <row r="7" spans="1:6" x14ac:dyDescent="0.3">
      <c r="A7" s="17" t="s">
        <v>57</v>
      </c>
      <c r="B7" s="18">
        <v>45196</v>
      </c>
      <c r="C7" s="17">
        <v>6244.61</v>
      </c>
      <c r="D7" s="17">
        <v>0</v>
      </c>
      <c r="E7" s="17">
        <v>6244.61</v>
      </c>
      <c r="F7" s="17" t="s">
        <v>11</v>
      </c>
    </row>
    <row r="8" spans="1:6" x14ac:dyDescent="0.3">
      <c r="A8" s="17" t="s">
        <v>57</v>
      </c>
      <c r="B8" s="18">
        <v>45196</v>
      </c>
      <c r="C8" s="17">
        <v>2015.29</v>
      </c>
      <c r="D8" s="17">
        <v>0</v>
      </c>
      <c r="E8" s="17">
        <v>2015.29</v>
      </c>
      <c r="F8" s="17" t="s">
        <v>11</v>
      </c>
    </row>
    <row r="9" spans="1:6" x14ac:dyDescent="0.3">
      <c r="A9" s="17" t="s">
        <v>71</v>
      </c>
      <c r="B9" s="18">
        <v>45196</v>
      </c>
      <c r="C9" s="17">
        <v>2276.3000000000002</v>
      </c>
      <c r="D9" s="17">
        <v>0</v>
      </c>
      <c r="E9" s="17">
        <v>2276.3000000000002</v>
      </c>
      <c r="F9" s="17" t="s">
        <v>58</v>
      </c>
    </row>
    <row r="10" spans="1:6" x14ac:dyDescent="0.3">
      <c r="A10" s="17" t="s">
        <v>41</v>
      </c>
      <c r="B10" s="18">
        <v>45197</v>
      </c>
      <c r="C10" s="17">
        <v>434.86</v>
      </c>
      <c r="D10" s="17">
        <v>86.97</v>
      </c>
      <c r="E10" s="17">
        <v>521.83000000000004</v>
      </c>
      <c r="F10" s="17" t="s">
        <v>43</v>
      </c>
    </row>
    <row r="11" spans="1:6" x14ac:dyDescent="0.3">
      <c r="A11" s="17" t="s">
        <v>41</v>
      </c>
      <c r="B11" s="18">
        <v>45197</v>
      </c>
      <c r="C11" s="17">
        <v>799.33</v>
      </c>
      <c r="D11" s="17">
        <v>159.87</v>
      </c>
      <c r="E11" s="17">
        <v>959.2</v>
      </c>
      <c r="F11" s="17" t="s">
        <v>43</v>
      </c>
    </row>
    <row r="12" spans="1:6" x14ac:dyDescent="0.3">
      <c r="A12" s="17" t="s">
        <v>61</v>
      </c>
      <c r="B12" s="18">
        <v>45197</v>
      </c>
      <c r="C12" s="17">
        <v>327</v>
      </c>
      <c r="D12" s="17">
        <v>0</v>
      </c>
      <c r="E12" s="17">
        <v>327</v>
      </c>
      <c r="F12" s="17" t="s">
        <v>16</v>
      </c>
    </row>
    <row r="13" spans="1:6" x14ac:dyDescent="0.3">
      <c r="A13" s="17" t="s">
        <v>72</v>
      </c>
      <c r="B13" s="18">
        <v>45197</v>
      </c>
      <c r="C13" s="17">
        <v>3500</v>
      </c>
      <c r="D13" s="17">
        <v>700</v>
      </c>
      <c r="E13" s="17">
        <v>4200</v>
      </c>
      <c r="F13" s="17" t="s">
        <v>73</v>
      </c>
    </row>
    <row r="14" spans="1:6" x14ac:dyDescent="0.3">
      <c r="A14" s="17" t="s">
        <v>72</v>
      </c>
      <c r="B14" s="18">
        <v>45197</v>
      </c>
      <c r="C14" s="17">
        <v>3500</v>
      </c>
      <c r="D14" s="17">
        <v>700</v>
      </c>
      <c r="E14" s="17">
        <v>4200</v>
      </c>
      <c r="F14" s="17" t="s">
        <v>73</v>
      </c>
    </row>
    <row r="15" spans="1:6" x14ac:dyDescent="0.3">
      <c r="A15" s="17" t="s">
        <v>10</v>
      </c>
      <c r="B15" s="18">
        <v>45197</v>
      </c>
      <c r="C15" s="17">
        <v>600</v>
      </c>
      <c r="D15" s="17">
        <v>120</v>
      </c>
      <c r="E15" s="17">
        <v>720</v>
      </c>
      <c r="F15" s="17" t="s">
        <v>23</v>
      </c>
    </row>
    <row r="16" spans="1:6" x14ac:dyDescent="0.3">
      <c r="A16" s="17" t="s">
        <v>74</v>
      </c>
      <c r="B16" s="18">
        <v>45197</v>
      </c>
      <c r="C16" s="17">
        <v>420</v>
      </c>
      <c r="D16" s="17">
        <v>84</v>
      </c>
      <c r="E16" s="17">
        <v>504</v>
      </c>
      <c r="F16" s="17" t="s">
        <v>75</v>
      </c>
    </row>
    <row r="17" spans="1:6" x14ac:dyDescent="0.3">
      <c r="A17" s="17" t="s">
        <v>66</v>
      </c>
      <c r="B17" s="18">
        <v>45197</v>
      </c>
      <c r="C17" s="17">
        <v>27500</v>
      </c>
      <c r="D17" s="17">
        <v>0</v>
      </c>
      <c r="E17" s="17">
        <v>27500</v>
      </c>
      <c r="F17" s="17" t="s">
        <v>20</v>
      </c>
    </row>
    <row r="18" spans="1:6" x14ac:dyDescent="0.3">
      <c r="A18" s="17" t="s">
        <v>76</v>
      </c>
      <c r="B18" s="18">
        <v>45197</v>
      </c>
      <c r="C18" s="17">
        <v>285</v>
      </c>
      <c r="D18" s="17">
        <v>0</v>
      </c>
      <c r="E18" s="17">
        <v>285</v>
      </c>
      <c r="F18" s="17" t="s">
        <v>77</v>
      </c>
    </row>
    <row r="19" spans="1:6" x14ac:dyDescent="0.3">
      <c r="A19" s="17" t="s">
        <v>10</v>
      </c>
      <c r="B19" s="18">
        <v>45197</v>
      </c>
      <c r="C19" s="17">
        <v>4047</v>
      </c>
      <c r="D19" s="17">
        <v>0</v>
      </c>
      <c r="E19" s="17">
        <v>4047</v>
      </c>
      <c r="F19" s="17" t="s">
        <v>53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F32E3-0D49-4CE9-A60C-F4525BAD5F8D}">
  <dimension ref="A1:F17"/>
  <sheetViews>
    <sheetView showGridLines="0" workbookViewId="0">
      <selection activeCell="A5" sqref="A5:F5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5" width="8" style="6" bestFit="1" customWidth="1"/>
    <col min="6" max="6" width="16.109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October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41</v>
      </c>
      <c r="B6" s="18">
        <v>45225</v>
      </c>
      <c r="C6" s="17">
        <v>799.33</v>
      </c>
      <c r="D6" s="17">
        <v>159.87</v>
      </c>
      <c r="E6" s="17">
        <v>959.2</v>
      </c>
      <c r="F6" s="17" t="s">
        <v>43</v>
      </c>
    </row>
    <row r="7" spans="1:6" x14ac:dyDescent="0.3">
      <c r="A7" s="17" t="s">
        <v>9</v>
      </c>
      <c r="B7" s="18">
        <v>45225</v>
      </c>
      <c r="C7" s="17">
        <v>3835.5</v>
      </c>
      <c r="D7" s="17">
        <v>0</v>
      </c>
      <c r="E7" s="17">
        <v>3835.5</v>
      </c>
      <c r="F7" s="17" t="s">
        <v>11</v>
      </c>
    </row>
    <row r="8" spans="1:6" x14ac:dyDescent="0.3">
      <c r="A8" s="17" t="s">
        <v>9</v>
      </c>
      <c r="B8" s="18">
        <v>45225</v>
      </c>
      <c r="C8" s="17">
        <v>213.37</v>
      </c>
      <c r="D8" s="17">
        <v>42.67</v>
      </c>
      <c r="E8" s="17">
        <v>256.04000000000002</v>
      </c>
      <c r="F8" s="17" t="s">
        <v>54</v>
      </c>
    </row>
    <row r="9" spans="1:6" x14ac:dyDescent="0.3">
      <c r="A9" s="17" t="s">
        <v>41</v>
      </c>
      <c r="B9" s="18">
        <v>45225</v>
      </c>
      <c r="C9" s="17">
        <v>434.86</v>
      </c>
      <c r="D9" s="17">
        <v>86.97</v>
      </c>
      <c r="E9" s="17">
        <v>521.83000000000004</v>
      </c>
      <c r="F9" s="17" t="s">
        <v>43</v>
      </c>
    </row>
    <row r="10" spans="1:6" x14ac:dyDescent="0.3">
      <c r="A10" s="17" t="s">
        <v>9</v>
      </c>
      <c r="B10" s="18">
        <v>45225</v>
      </c>
      <c r="C10" s="17">
        <v>2805.75</v>
      </c>
      <c r="D10" s="17">
        <v>0</v>
      </c>
      <c r="E10" s="17">
        <v>2805.75</v>
      </c>
      <c r="F10" s="17" t="s">
        <v>11</v>
      </c>
    </row>
    <row r="11" spans="1:6" x14ac:dyDescent="0.3">
      <c r="A11" s="17" t="s">
        <v>60</v>
      </c>
      <c r="B11" s="18">
        <v>45225</v>
      </c>
      <c r="C11" s="17">
        <v>3500</v>
      </c>
      <c r="D11" s="17">
        <v>700</v>
      </c>
      <c r="E11" s="17">
        <v>4200</v>
      </c>
      <c r="F11" s="17" t="s">
        <v>78</v>
      </c>
    </row>
    <row r="12" spans="1:6" x14ac:dyDescent="0.3">
      <c r="A12" s="17" t="s">
        <v>41</v>
      </c>
      <c r="B12" s="18">
        <v>45225</v>
      </c>
      <c r="C12" s="17">
        <v>656.52</v>
      </c>
      <c r="D12" s="17">
        <v>131.30000000000001</v>
      </c>
      <c r="E12" s="17">
        <v>787.82</v>
      </c>
      <c r="F12" s="17" t="s">
        <v>43</v>
      </c>
    </row>
    <row r="13" spans="1:6" x14ac:dyDescent="0.3">
      <c r="A13" s="17" t="s">
        <v>79</v>
      </c>
      <c r="B13" s="18">
        <v>45225</v>
      </c>
      <c r="C13" s="17">
        <v>434</v>
      </c>
      <c r="D13" s="17">
        <v>0</v>
      </c>
      <c r="E13" s="17">
        <v>434</v>
      </c>
      <c r="F13" s="17" t="s">
        <v>80</v>
      </c>
    </row>
    <row r="14" spans="1:6" x14ac:dyDescent="0.3">
      <c r="A14" s="17" t="s">
        <v>61</v>
      </c>
      <c r="B14" s="18">
        <v>45225</v>
      </c>
      <c r="C14" s="17">
        <v>6377.95</v>
      </c>
      <c r="D14" s="17">
        <v>1275.5899999999999</v>
      </c>
      <c r="E14" s="17">
        <v>7653.54</v>
      </c>
      <c r="F14" s="17" t="s">
        <v>81</v>
      </c>
    </row>
    <row r="15" spans="1:6" x14ac:dyDescent="0.3">
      <c r="A15" s="17" t="s">
        <v>72</v>
      </c>
      <c r="B15" s="18">
        <v>45225</v>
      </c>
      <c r="C15" s="17">
        <v>2300</v>
      </c>
      <c r="D15" s="17">
        <v>460</v>
      </c>
      <c r="E15" s="17">
        <v>2760</v>
      </c>
      <c r="F15" s="17" t="s">
        <v>82</v>
      </c>
    </row>
    <row r="16" spans="1:6" x14ac:dyDescent="0.3">
      <c r="A16" s="17" t="s">
        <v>57</v>
      </c>
      <c r="B16" s="18">
        <v>45226</v>
      </c>
      <c r="C16" s="17">
        <v>6170.09</v>
      </c>
      <c r="D16" s="17">
        <v>0</v>
      </c>
      <c r="E16" s="17">
        <v>6170.09</v>
      </c>
      <c r="F16" s="17" t="s">
        <v>11</v>
      </c>
    </row>
    <row r="17" spans="1:6" x14ac:dyDescent="0.3">
      <c r="A17" s="17" t="s">
        <v>57</v>
      </c>
      <c r="B17" s="18">
        <v>45226</v>
      </c>
      <c r="C17" s="17">
        <v>2112.41</v>
      </c>
      <c r="D17" s="17">
        <v>0</v>
      </c>
      <c r="E17" s="17">
        <v>2112.41</v>
      </c>
      <c r="F17" s="17" t="s">
        <v>11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BE216-36D4-40BC-8673-3F68F810F134}">
  <dimension ref="A1:F21"/>
  <sheetViews>
    <sheetView showGridLines="0" workbookViewId="0">
      <selection activeCell="A17" sqref="A17"/>
    </sheetView>
  </sheetViews>
  <sheetFormatPr defaultRowHeight="14.4" x14ac:dyDescent="0.3"/>
  <cols>
    <col min="1" max="1" width="21.5546875" style="6" bestFit="1" customWidth="1"/>
    <col min="2" max="2" width="10.5546875" style="7" bestFit="1" customWidth="1"/>
    <col min="3" max="3" width="9" style="6" bestFit="1" customWidth="1"/>
    <col min="4" max="4" width="7" style="6" bestFit="1" customWidth="1"/>
    <col min="5" max="5" width="9" style="6" bestFit="1" customWidth="1"/>
    <col min="6" max="6" width="21.77734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November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45252</v>
      </c>
      <c r="C6" s="17">
        <v>2294.2800000000002</v>
      </c>
      <c r="D6" s="17">
        <v>0</v>
      </c>
      <c r="E6" s="17">
        <v>2294.2800000000002</v>
      </c>
      <c r="F6" s="17" t="s">
        <v>56</v>
      </c>
    </row>
    <row r="7" spans="1:6" x14ac:dyDescent="0.3">
      <c r="A7" s="17" t="s">
        <v>57</v>
      </c>
      <c r="B7" s="18">
        <v>45257</v>
      </c>
      <c r="C7" s="17">
        <v>6064.83</v>
      </c>
      <c r="D7" s="17">
        <v>0</v>
      </c>
      <c r="E7" s="17">
        <v>6064.83</v>
      </c>
      <c r="F7" s="17" t="s">
        <v>11</v>
      </c>
    </row>
    <row r="8" spans="1:6" x14ac:dyDescent="0.3">
      <c r="A8" s="17" t="s">
        <v>57</v>
      </c>
      <c r="B8" s="18">
        <v>45257</v>
      </c>
      <c r="C8" s="17">
        <v>2032.34</v>
      </c>
      <c r="D8" s="17">
        <v>0</v>
      </c>
      <c r="E8" s="17">
        <v>2032.34</v>
      </c>
      <c r="F8" s="17" t="s">
        <v>11</v>
      </c>
    </row>
    <row r="9" spans="1:6" x14ac:dyDescent="0.3">
      <c r="A9" s="17" t="s">
        <v>57</v>
      </c>
      <c r="B9" s="18">
        <v>45257</v>
      </c>
      <c r="C9" s="17">
        <v>2181.8200000000002</v>
      </c>
      <c r="D9" s="17">
        <v>0</v>
      </c>
      <c r="E9" s="17">
        <v>2181.8200000000002</v>
      </c>
      <c r="F9" s="17" t="s">
        <v>56</v>
      </c>
    </row>
    <row r="10" spans="1:6" x14ac:dyDescent="0.3">
      <c r="A10" s="17" t="s">
        <v>41</v>
      </c>
      <c r="B10" s="18">
        <v>45260</v>
      </c>
      <c r="C10" s="17">
        <v>799.33</v>
      </c>
      <c r="D10" s="17">
        <v>159.87</v>
      </c>
      <c r="E10" s="17">
        <v>959.2</v>
      </c>
      <c r="F10" s="17" t="s">
        <v>43</v>
      </c>
    </row>
    <row r="11" spans="1:6" x14ac:dyDescent="0.3">
      <c r="A11" s="17" t="s">
        <v>64</v>
      </c>
      <c r="B11" s="18">
        <v>45260</v>
      </c>
      <c r="C11" s="17">
        <v>449</v>
      </c>
      <c r="D11" s="17">
        <v>89.8</v>
      </c>
      <c r="E11" s="17">
        <v>538.79999999999995</v>
      </c>
      <c r="F11" s="17" t="s">
        <v>49</v>
      </c>
    </row>
    <row r="12" spans="1:6" x14ac:dyDescent="0.3">
      <c r="A12" s="17" t="s">
        <v>64</v>
      </c>
      <c r="B12" s="18">
        <v>45260</v>
      </c>
      <c r="C12" s="17">
        <v>1024.5</v>
      </c>
      <c r="D12" s="17">
        <v>204.9</v>
      </c>
      <c r="E12" s="17">
        <v>1229.4000000000001</v>
      </c>
      <c r="F12" s="17" t="s">
        <v>49</v>
      </c>
    </row>
    <row r="13" spans="1:6" x14ac:dyDescent="0.3">
      <c r="A13" s="17" t="s">
        <v>72</v>
      </c>
      <c r="B13" s="18">
        <v>45260</v>
      </c>
      <c r="C13" s="17">
        <v>2405</v>
      </c>
      <c r="D13" s="17">
        <v>481</v>
      </c>
      <c r="E13" s="17">
        <v>2886</v>
      </c>
      <c r="F13" s="17" t="s">
        <v>83</v>
      </c>
    </row>
    <row r="14" spans="1:6" x14ac:dyDescent="0.3">
      <c r="A14" s="17" t="s">
        <v>9</v>
      </c>
      <c r="B14" s="18">
        <v>45260</v>
      </c>
      <c r="C14" s="17">
        <v>378.8</v>
      </c>
      <c r="D14" s="17">
        <v>75.760000000000005</v>
      </c>
      <c r="E14" s="17">
        <v>454.56</v>
      </c>
      <c r="F14" s="17" t="s">
        <v>84</v>
      </c>
    </row>
    <row r="15" spans="1:6" x14ac:dyDescent="0.3">
      <c r="A15" s="17" t="s">
        <v>60</v>
      </c>
      <c r="B15" s="18">
        <v>45260</v>
      </c>
      <c r="C15" s="17">
        <v>1600</v>
      </c>
      <c r="D15" s="17">
        <v>320</v>
      </c>
      <c r="E15" s="17">
        <v>1920</v>
      </c>
      <c r="F15" s="17" t="s">
        <v>78</v>
      </c>
    </row>
    <row r="16" spans="1:6" x14ac:dyDescent="0.3">
      <c r="A16" s="17" t="s">
        <v>61</v>
      </c>
      <c r="B16" s="18">
        <v>45260</v>
      </c>
      <c r="C16" s="17">
        <v>603</v>
      </c>
      <c r="D16" s="17">
        <v>0</v>
      </c>
      <c r="E16" s="17">
        <v>603</v>
      </c>
      <c r="F16" s="17" t="s">
        <v>16</v>
      </c>
    </row>
    <row r="17" spans="1:6" x14ac:dyDescent="0.3">
      <c r="A17" s="17" t="s">
        <v>72</v>
      </c>
      <c r="B17" s="18">
        <v>45260</v>
      </c>
      <c r="C17" s="17">
        <v>11055.29</v>
      </c>
      <c r="D17" s="17">
        <v>0</v>
      </c>
      <c r="E17" s="17">
        <v>11055.29</v>
      </c>
      <c r="F17" s="17" t="s">
        <v>49</v>
      </c>
    </row>
    <row r="18" spans="1:6" x14ac:dyDescent="0.3">
      <c r="A18" s="17" t="s">
        <v>61</v>
      </c>
      <c r="B18" s="18">
        <v>45260</v>
      </c>
      <c r="C18" s="17">
        <v>485</v>
      </c>
      <c r="D18" s="17">
        <v>97</v>
      </c>
      <c r="E18" s="17">
        <v>582</v>
      </c>
      <c r="F18" s="17" t="s">
        <v>85</v>
      </c>
    </row>
    <row r="19" spans="1:6" x14ac:dyDescent="0.3">
      <c r="A19" s="17" t="s">
        <v>72</v>
      </c>
      <c r="B19" s="18">
        <v>45260</v>
      </c>
      <c r="C19" s="17">
        <v>350</v>
      </c>
      <c r="D19" s="17">
        <v>0</v>
      </c>
      <c r="E19" s="17">
        <v>350</v>
      </c>
      <c r="F19" s="17" t="s">
        <v>86</v>
      </c>
    </row>
    <row r="20" spans="1:6" x14ac:dyDescent="0.3">
      <c r="A20" s="17" t="s">
        <v>61</v>
      </c>
      <c r="B20" s="18">
        <v>45260</v>
      </c>
      <c r="C20" s="17">
        <v>582</v>
      </c>
      <c r="D20" s="17">
        <v>0</v>
      </c>
      <c r="E20" s="17">
        <v>582</v>
      </c>
      <c r="F20" s="17" t="s">
        <v>85</v>
      </c>
    </row>
    <row r="21" spans="1:6" x14ac:dyDescent="0.3">
      <c r="A21" s="17" t="s">
        <v>60</v>
      </c>
      <c r="B21" s="18">
        <v>45260</v>
      </c>
      <c r="C21" s="17">
        <v>415</v>
      </c>
      <c r="D21" s="17">
        <v>83</v>
      </c>
      <c r="E21" s="17">
        <v>498</v>
      </c>
      <c r="F21" s="17" t="s">
        <v>63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2B5D0-3C3D-42AD-8899-69AE145489C9}">
  <dimension ref="A1:F17"/>
  <sheetViews>
    <sheetView showGridLines="0" workbookViewId="0">
      <selection activeCell="C15" sqref="C15"/>
    </sheetView>
  </sheetViews>
  <sheetFormatPr defaultRowHeight="14.4" x14ac:dyDescent="0.3"/>
  <cols>
    <col min="1" max="1" width="21.5546875" style="6" bestFit="1" customWidth="1"/>
    <col min="2" max="2" width="10.5546875" style="7" bestFit="1" customWidth="1"/>
    <col min="3" max="3" width="8" style="6" bestFit="1" customWidth="1"/>
    <col min="4" max="4" width="7" style="6" bestFit="1" customWidth="1"/>
    <col min="5" max="5" width="10" style="6" bestFit="1" customWidth="1"/>
    <col min="6" max="6" width="21.77734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December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10</v>
      </c>
      <c r="B6" s="18">
        <v>45274</v>
      </c>
      <c r="C6" s="17">
        <v>350</v>
      </c>
      <c r="D6" s="17">
        <v>70</v>
      </c>
      <c r="E6" s="17">
        <v>420</v>
      </c>
      <c r="F6" s="17" t="s">
        <v>23</v>
      </c>
    </row>
    <row r="7" spans="1:6" x14ac:dyDescent="0.3">
      <c r="A7" s="17" t="s">
        <v>72</v>
      </c>
      <c r="B7" s="18">
        <v>45274</v>
      </c>
      <c r="C7" s="17">
        <v>330</v>
      </c>
      <c r="D7" s="17">
        <v>66</v>
      </c>
      <c r="E7" s="17">
        <v>396</v>
      </c>
      <c r="F7" s="17" t="s">
        <v>87</v>
      </c>
    </row>
    <row r="8" spans="1:6" x14ac:dyDescent="0.3">
      <c r="A8" s="17" t="s">
        <v>64</v>
      </c>
      <c r="B8" s="18">
        <v>45274</v>
      </c>
      <c r="C8" s="17">
        <v>2141.2800000000002</v>
      </c>
      <c r="D8" s="17">
        <v>428.26</v>
      </c>
      <c r="E8" s="17">
        <v>2569.54</v>
      </c>
      <c r="F8" s="17" t="s">
        <v>11</v>
      </c>
    </row>
    <row r="9" spans="1:6" x14ac:dyDescent="0.3">
      <c r="A9" s="17" t="s">
        <v>41</v>
      </c>
      <c r="B9" s="18">
        <v>45274</v>
      </c>
      <c r="C9" s="17">
        <v>799.33</v>
      </c>
      <c r="D9" s="17">
        <v>159.87</v>
      </c>
      <c r="E9" s="17">
        <v>959.2</v>
      </c>
      <c r="F9" s="17" t="s">
        <v>43</v>
      </c>
    </row>
    <row r="10" spans="1:6" x14ac:dyDescent="0.3">
      <c r="A10" s="17" t="s">
        <v>9</v>
      </c>
      <c r="B10" s="18">
        <v>45274</v>
      </c>
      <c r="C10" s="17">
        <v>288</v>
      </c>
      <c r="D10" s="17">
        <v>0</v>
      </c>
      <c r="E10" s="17">
        <v>288</v>
      </c>
      <c r="F10" s="17" t="s">
        <v>88</v>
      </c>
    </row>
    <row r="11" spans="1:6" x14ac:dyDescent="0.3">
      <c r="A11" s="17" t="s">
        <v>61</v>
      </c>
      <c r="B11" s="18">
        <v>45274</v>
      </c>
      <c r="C11" s="17">
        <v>625</v>
      </c>
      <c r="D11" s="17">
        <v>0</v>
      </c>
      <c r="E11" s="17">
        <v>625</v>
      </c>
      <c r="F11" s="17" t="s">
        <v>16</v>
      </c>
    </row>
    <row r="12" spans="1:6" x14ac:dyDescent="0.3">
      <c r="A12" s="17" t="s">
        <v>61</v>
      </c>
      <c r="B12" s="18">
        <v>45274</v>
      </c>
      <c r="C12" s="17">
        <v>5725</v>
      </c>
      <c r="D12" s="17">
        <v>1145</v>
      </c>
      <c r="E12" s="17">
        <v>6870</v>
      </c>
      <c r="F12" s="17" t="s">
        <v>89</v>
      </c>
    </row>
    <row r="13" spans="1:6" x14ac:dyDescent="0.3">
      <c r="A13" s="17" t="s">
        <v>72</v>
      </c>
      <c r="B13" s="18">
        <v>45274</v>
      </c>
      <c r="C13" s="17">
        <v>422.88</v>
      </c>
      <c r="D13" s="17">
        <v>84.58</v>
      </c>
      <c r="E13" s="17">
        <v>507.46</v>
      </c>
      <c r="F13" s="17" t="s">
        <v>90</v>
      </c>
    </row>
    <row r="14" spans="1:6" x14ac:dyDescent="0.3">
      <c r="A14" s="17" t="s">
        <v>57</v>
      </c>
      <c r="B14" s="18">
        <v>45274</v>
      </c>
      <c r="C14" s="17">
        <v>9057.93</v>
      </c>
      <c r="D14" s="17">
        <v>0</v>
      </c>
      <c r="E14" s="17">
        <v>9057.93</v>
      </c>
      <c r="F14" s="17" t="s">
        <v>11</v>
      </c>
    </row>
    <row r="15" spans="1:6" x14ac:dyDescent="0.3">
      <c r="A15" s="17" t="s">
        <v>57</v>
      </c>
      <c r="B15" s="18">
        <v>45274</v>
      </c>
      <c r="C15" s="17">
        <v>3890.27</v>
      </c>
      <c r="D15" s="17">
        <v>0</v>
      </c>
      <c r="E15" s="17">
        <v>3890.27</v>
      </c>
      <c r="F15" s="17" t="s">
        <v>58</v>
      </c>
    </row>
    <row r="16" spans="1:6" x14ac:dyDescent="0.3">
      <c r="A16" s="17" t="s">
        <v>57</v>
      </c>
      <c r="B16" s="18">
        <v>45274</v>
      </c>
      <c r="C16" s="17">
        <v>3127.02</v>
      </c>
      <c r="D16" s="17">
        <v>0</v>
      </c>
      <c r="E16" s="17">
        <v>3127.02</v>
      </c>
      <c r="F16" s="17" t="s">
        <v>11</v>
      </c>
    </row>
    <row r="17" spans="1:6" x14ac:dyDescent="0.3">
      <c r="A17" s="17" t="s">
        <v>72</v>
      </c>
      <c r="B17" s="18">
        <v>45288</v>
      </c>
      <c r="C17" s="17">
        <v>235</v>
      </c>
      <c r="D17" s="17">
        <v>47</v>
      </c>
      <c r="E17" s="17">
        <v>282</v>
      </c>
      <c r="F17" s="17" t="s">
        <v>91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F9343-1172-4D89-9743-811EF39DC9C0}">
  <dimension ref="A1:F14"/>
  <sheetViews>
    <sheetView showGridLines="0" workbookViewId="0">
      <selection activeCell="A5" sqref="A5:F14"/>
    </sheetView>
  </sheetViews>
  <sheetFormatPr defaultRowHeight="14.4" x14ac:dyDescent="0.3"/>
  <cols>
    <col min="1" max="1" width="21.5546875" style="6" bestFit="1" customWidth="1"/>
    <col min="2" max="2" width="10.5546875" style="7" bestFit="1" customWidth="1"/>
    <col min="3" max="5" width="8" style="6" bestFit="1" customWidth="1"/>
    <col min="6" max="6" width="16.1093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January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45316</v>
      </c>
      <c r="C6" s="24">
        <v>6658.34</v>
      </c>
      <c r="D6" s="17"/>
      <c r="E6" s="24">
        <v>6658.34</v>
      </c>
      <c r="F6" s="17" t="s">
        <v>11</v>
      </c>
    </row>
    <row r="7" spans="1:6" x14ac:dyDescent="0.3">
      <c r="A7" s="17" t="s">
        <v>57</v>
      </c>
      <c r="B7" s="18">
        <v>45316</v>
      </c>
      <c r="C7" s="24">
        <v>2387.85</v>
      </c>
      <c r="D7" s="17"/>
      <c r="E7" s="24">
        <v>2387.85</v>
      </c>
      <c r="F7" s="17" t="s">
        <v>56</v>
      </c>
    </row>
    <row r="8" spans="1:6" x14ac:dyDescent="0.3">
      <c r="A8" s="17" t="s">
        <v>57</v>
      </c>
      <c r="B8" s="18">
        <v>45316</v>
      </c>
      <c r="C8" s="24">
        <v>2210.58</v>
      </c>
      <c r="D8" s="17"/>
      <c r="E8" s="24">
        <v>2210.58</v>
      </c>
      <c r="F8" s="17" t="s">
        <v>11</v>
      </c>
    </row>
    <row r="9" spans="1:6" x14ac:dyDescent="0.3">
      <c r="A9" s="17" t="s">
        <v>72</v>
      </c>
      <c r="B9" s="18">
        <v>45316</v>
      </c>
      <c r="C9" s="24">
        <v>263</v>
      </c>
      <c r="D9" s="24">
        <v>52.6</v>
      </c>
      <c r="E9" s="24">
        <v>315.60000000000002</v>
      </c>
      <c r="F9" s="25" t="s">
        <v>93</v>
      </c>
    </row>
    <row r="10" spans="1:6" x14ac:dyDescent="0.3">
      <c r="A10" s="17" t="s">
        <v>72</v>
      </c>
      <c r="B10" s="18">
        <v>45316</v>
      </c>
      <c r="C10" s="24">
        <v>235</v>
      </c>
      <c r="D10" s="24">
        <v>47</v>
      </c>
      <c r="E10" s="24">
        <v>282</v>
      </c>
      <c r="F10" s="25" t="s">
        <v>91</v>
      </c>
    </row>
    <row r="11" spans="1:6" x14ac:dyDescent="0.3">
      <c r="A11" s="17" t="s">
        <v>9</v>
      </c>
      <c r="B11" s="18">
        <v>45316</v>
      </c>
      <c r="C11" s="24">
        <v>3835.5</v>
      </c>
      <c r="D11" s="24">
        <v>0</v>
      </c>
      <c r="E11" s="24">
        <v>3835.5</v>
      </c>
      <c r="F11" s="25" t="s">
        <v>11</v>
      </c>
    </row>
    <row r="12" spans="1:6" x14ac:dyDescent="0.3">
      <c r="A12" s="17" t="s">
        <v>41</v>
      </c>
      <c r="B12" s="18">
        <v>45316</v>
      </c>
      <c r="C12" s="24">
        <v>799.33</v>
      </c>
      <c r="D12" s="24">
        <v>159.87</v>
      </c>
      <c r="E12" s="24">
        <v>959.2</v>
      </c>
      <c r="F12" s="25" t="s">
        <v>43</v>
      </c>
    </row>
    <row r="13" spans="1:6" x14ac:dyDescent="0.3">
      <c r="A13" s="17" t="s">
        <v>61</v>
      </c>
      <c r="B13" s="18">
        <v>45316</v>
      </c>
      <c r="C13" s="24">
        <v>6377.95</v>
      </c>
      <c r="D13" s="24">
        <v>1275.5899999999999</v>
      </c>
      <c r="E13" s="24">
        <v>7653.54</v>
      </c>
      <c r="F13" s="25" t="s">
        <v>81</v>
      </c>
    </row>
    <row r="14" spans="1:6" x14ac:dyDescent="0.3">
      <c r="A14" s="17" t="s">
        <v>61</v>
      </c>
      <c r="B14" s="18">
        <v>45316</v>
      </c>
      <c r="C14" s="24">
        <v>305</v>
      </c>
      <c r="D14" s="24">
        <v>0</v>
      </c>
      <c r="E14" s="24">
        <v>305</v>
      </c>
      <c r="F14" s="25" t="s">
        <v>94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EDD5B6-E7D3-4DE6-BA2D-F5C8EFD26F35}">
  <dimension ref="A1:F23"/>
  <sheetViews>
    <sheetView showGridLines="0" workbookViewId="0">
      <selection activeCell="A5" sqref="A5:F23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3" width="9" style="6" bestFit="1" customWidth="1"/>
    <col min="4" max="4" width="6.5546875" style="6" bestFit="1" customWidth="1"/>
    <col min="5" max="5" width="9" style="6" bestFit="1" customWidth="1"/>
    <col min="6" max="6" width="27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February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45351</v>
      </c>
      <c r="C6" s="26">
        <v>7303.59</v>
      </c>
      <c r="D6" s="27"/>
      <c r="E6" s="26">
        <v>7303.59</v>
      </c>
      <c r="F6" s="28" t="s">
        <v>11</v>
      </c>
    </row>
    <row r="7" spans="1:6" x14ac:dyDescent="0.3">
      <c r="A7" s="17" t="s">
        <v>57</v>
      </c>
      <c r="B7" s="18">
        <v>45351</v>
      </c>
      <c r="C7" s="26">
        <v>2490.14</v>
      </c>
      <c r="D7" s="27"/>
      <c r="E7" s="26">
        <v>2490.14</v>
      </c>
      <c r="F7" s="28" t="s">
        <v>56</v>
      </c>
    </row>
    <row r="8" spans="1:6" x14ac:dyDescent="0.3">
      <c r="A8" s="17" t="s">
        <v>57</v>
      </c>
      <c r="B8" s="18">
        <v>45351</v>
      </c>
      <c r="C8" s="26">
        <v>2133.46</v>
      </c>
      <c r="D8" s="27"/>
      <c r="E8" s="26">
        <v>2133.46</v>
      </c>
      <c r="F8" s="29" t="s">
        <v>11</v>
      </c>
    </row>
    <row r="9" spans="1:6" x14ac:dyDescent="0.3">
      <c r="A9" s="30" t="s">
        <v>41</v>
      </c>
      <c r="B9" s="18">
        <v>45351</v>
      </c>
      <c r="C9" s="31">
        <v>235.93</v>
      </c>
      <c r="D9" s="31">
        <v>11.8</v>
      </c>
      <c r="E9" s="31">
        <v>247.73</v>
      </c>
      <c r="F9" s="25" t="s">
        <v>92</v>
      </c>
    </row>
    <row r="10" spans="1:6" x14ac:dyDescent="0.3">
      <c r="A10" s="30" t="s">
        <v>9</v>
      </c>
      <c r="B10" s="18">
        <v>45351</v>
      </c>
      <c r="C10" s="31">
        <v>1862.25</v>
      </c>
      <c r="D10" s="31">
        <v>0</v>
      </c>
      <c r="E10" s="31">
        <v>1862.25</v>
      </c>
      <c r="F10" s="25" t="s">
        <v>95</v>
      </c>
    </row>
    <row r="11" spans="1:6" x14ac:dyDescent="0.3">
      <c r="A11" s="30" t="s">
        <v>41</v>
      </c>
      <c r="B11" s="18">
        <v>45351</v>
      </c>
      <c r="C11" s="31">
        <v>799.33</v>
      </c>
      <c r="D11" s="31">
        <v>159.87</v>
      </c>
      <c r="E11" s="31">
        <v>959.2</v>
      </c>
      <c r="F11" s="25" t="s">
        <v>43</v>
      </c>
    </row>
    <row r="12" spans="1:6" x14ac:dyDescent="0.3">
      <c r="A12" s="30" t="s">
        <v>104</v>
      </c>
      <c r="B12" s="18">
        <v>45351</v>
      </c>
      <c r="C12" s="31">
        <v>1556</v>
      </c>
      <c r="D12" s="31">
        <v>311.2</v>
      </c>
      <c r="E12" s="31">
        <v>1867.2</v>
      </c>
      <c r="F12" s="25" t="s">
        <v>96</v>
      </c>
    </row>
    <row r="13" spans="1:6" x14ac:dyDescent="0.3">
      <c r="A13" s="30" t="s">
        <v>104</v>
      </c>
      <c r="B13" s="18">
        <v>45351</v>
      </c>
      <c r="C13" s="31">
        <v>335.8</v>
      </c>
      <c r="D13" s="31">
        <v>67.16</v>
      </c>
      <c r="E13" s="31">
        <v>402.96</v>
      </c>
      <c r="F13" s="25" t="s">
        <v>97</v>
      </c>
    </row>
    <row r="14" spans="1:6" x14ac:dyDescent="0.3">
      <c r="A14" s="30" t="s">
        <v>105</v>
      </c>
      <c r="B14" s="18">
        <v>45351</v>
      </c>
      <c r="C14" s="31">
        <v>372</v>
      </c>
      <c r="D14" s="31">
        <v>74.400000000000006</v>
      </c>
      <c r="E14" s="31">
        <v>446.4</v>
      </c>
      <c r="F14" s="25" t="s">
        <v>23</v>
      </c>
    </row>
    <row r="15" spans="1:6" x14ac:dyDescent="0.3">
      <c r="A15" s="30" t="s">
        <v>61</v>
      </c>
      <c r="B15" s="18">
        <v>45351</v>
      </c>
      <c r="C15" s="31">
        <v>320</v>
      </c>
      <c r="D15" s="31">
        <v>0</v>
      </c>
      <c r="E15" s="31">
        <v>320</v>
      </c>
      <c r="F15" s="25" t="s">
        <v>94</v>
      </c>
    </row>
    <row r="16" spans="1:6" x14ac:dyDescent="0.3">
      <c r="A16" s="30" t="s">
        <v>106</v>
      </c>
      <c r="B16" s="18">
        <v>45351</v>
      </c>
      <c r="C16" s="31">
        <v>3500</v>
      </c>
      <c r="D16" s="31">
        <v>700</v>
      </c>
      <c r="E16" s="31">
        <v>4200</v>
      </c>
      <c r="F16" s="25" t="s">
        <v>98</v>
      </c>
    </row>
    <row r="17" spans="1:6" x14ac:dyDescent="0.3">
      <c r="A17" s="30" t="s">
        <v>46</v>
      </c>
      <c r="B17" s="18">
        <v>45351</v>
      </c>
      <c r="C17" s="31">
        <v>340</v>
      </c>
      <c r="D17" s="31">
        <v>68</v>
      </c>
      <c r="E17" s="31">
        <v>408</v>
      </c>
      <c r="F17" s="25" t="s">
        <v>99</v>
      </c>
    </row>
    <row r="18" spans="1:6" x14ac:dyDescent="0.3">
      <c r="A18" s="30" t="s">
        <v>107</v>
      </c>
      <c r="B18" s="18">
        <v>45351</v>
      </c>
      <c r="C18" s="31">
        <v>359</v>
      </c>
      <c r="D18" s="31">
        <v>71.8</v>
      </c>
      <c r="E18" s="31">
        <v>430.8</v>
      </c>
      <c r="F18" s="25" t="s">
        <v>100</v>
      </c>
    </row>
    <row r="19" spans="1:6" x14ac:dyDescent="0.3">
      <c r="A19" s="30" t="s">
        <v>108</v>
      </c>
      <c r="B19" s="18">
        <v>45351</v>
      </c>
      <c r="C19" s="31">
        <v>500.5</v>
      </c>
      <c r="D19" s="31">
        <v>100.1</v>
      </c>
      <c r="E19" s="31">
        <v>600.6</v>
      </c>
      <c r="F19" s="25" t="s">
        <v>101</v>
      </c>
    </row>
    <row r="20" spans="1:6" x14ac:dyDescent="0.3">
      <c r="A20" s="30" t="s">
        <v>41</v>
      </c>
      <c r="B20" s="18">
        <v>45351</v>
      </c>
      <c r="C20" s="31">
        <v>799.33</v>
      </c>
      <c r="D20" s="31">
        <v>159.87</v>
      </c>
      <c r="E20" s="31">
        <v>959.2</v>
      </c>
      <c r="F20" s="25" t="s">
        <v>43</v>
      </c>
    </row>
    <row r="21" spans="1:6" x14ac:dyDescent="0.3">
      <c r="A21" s="30" t="s">
        <v>107</v>
      </c>
      <c r="B21" s="18">
        <v>45351</v>
      </c>
      <c r="C21" s="31">
        <v>2141.2800000000002</v>
      </c>
      <c r="D21" s="31">
        <v>428.26</v>
      </c>
      <c r="E21" s="31">
        <v>2569.54</v>
      </c>
      <c r="F21" s="25" t="s">
        <v>11</v>
      </c>
    </row>
    <row r="22" spans="1:6" x14ac:dyDescent="0.3">
      <c r="A22" s="30" t="s">
        <v>109</v>
      </c>
      <c r="B22" s="18">
        <v>45351</v>
      </c>
      <c r="C22" s="31">
        <v>275</v>
      </c>
      <c r="D22" s="31">
        <v>0</v>
      </c>
      <c r="E22" s="31">
        <v>275</v>
      </c>
      <c r="F22" s="25" t="s">
        <v>102</v>
      </c>
    </row>
    <row r="23" spans="1:6" x14ac:dyDescent="0.3">
      <c r="A23" s="30" t="s">
        <v>66</v>
      </c>
      <c r="B23" s="18">
        <v>45351</v>
      </c>
      <c r="C23" s="31">
        <v>13750</v>
      </c>
      <c r="D23" s="31">
        <v>0</v>
      </c>
      <c r="E23" s="31">
        <v>13750</v>
      </c>
      <c r="F23" s="25" t="s">
        <v>103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01B39-0F78-4C88-8295-653E02F43C03}">
  <dimension ref="A1:F15"/>
  <sheetViews>
    <sheetView showGridLines="0" workbookViewId="0">
      <selection activeCell="F3" sqref="F3"/>
    </sheetView>
  </sheetViews>
  <sheetFormatPr defaultRowHeight="14.4" x14ac:dyDescent="0.3"/>
  <cols>
    <col min="1" max="1" width="21" style="6" bestFit="1" customWidth="1"/>
    <col min="2" max="2" width="10.5546875" style="7" bestFit="1" customWidth="1"/>
    <col min="3" max="4" width="8" style="6" bestFit="1" customWidth="1"/>
    <col min="5" max="5" width="9" style="6" bestFit="1" customWidth="1"/>
    <col min="6" max="6" width="16.5546875" style="6" bestFit="1" customWidth="1"/>
  </cols>
  <sheetData>
    <row r="1" spans="1:6" s="1" customFormat="1" ht="13.8" x14ac:dyDescent="0.25">
      <c r="A1" s="8" t="s">
        <v>8</v>
      </c>
      <c r="B1" s="4"/>
      <c r="C1" s="3"/>
      <c r="D1" s="5"/>
      <c r="E1" s="5"/>
      <c r="F1" s="5"/>
    </row>
    <row r="2" spans="1:6" s="1" customFormat="1" ht="13.8" x14ac:dyDescent="0.25">
      <c r="A2" s="2" t="s">
        <v>3</v>
      </c>
      <c r="B2" s="2"/>
      <c r="C2" s="2"/>
      <c r="D2" s="5"/>
      <c r="E2" s="5"/>
      <c r="F2" s="9" t="str" cm="1">
        <f t="array" aca="1" ref="F2" ca="1">RIGHT(CELL("filename",D2),LEN(CELL("filename",D2))-FIND("]",CELL("filename",D2)))</f>
        <v>March</v>
      </c>
    </row>
    <row r="3" spans="1:6" s="1" customFormat="1" ht="13.8" x14ac:dyDescent="0.25">
      <c r="A3" s="2" t="s">
        <v>4</v>
      </c>
      <c r="B3" s="2"/>
      <c r="C3" s="3"/>
      <c r="D3" s="5"/>
      <c r="E3" s="5"/>
      <c r="F3" s="5"/>
    </row>
    <row r="4" spans="1:6" s="1" customFormat="1" ht="13.8" x14ac:dyDescent="0.25">
      <c r="A4" s="3"/>
      <c r="B4" s="4"/>
      <c r="C4" s="3"/>
      <c r="D4" s="5"/>
      <c r="E4" s="5"/>
      <c r="F4" s="5"/>
    </row>
    <row r="5" spans="1:6" s="1" customFormat="1" ht="13.8" x14ac:dyDescent="0.25">
      <c r="A5" s="12" t="s">
        <v>7</v>
      </c>
      <c r="B5" s="13" t="s">
        <v>6</v>
      </c>
      <c r="C5" s="12" t="s">
        <v>0</v>
      </c>
      <c r="D5" s="16" t="s">
        <v>1</v>
      </c>
      <c r="E5" s="16" t="s">
        <v>2</v>
      </c>
      <c r="F5" s="16" t="s">
        <v>5</v>
      </c>
    </row>
    <row r="6" spans="1:6" x14ac:dyDescent="0.3">
      <c r="A6" s="17" t="s">
        <v>57</v>
      </c>
      <c r="B6" s="18">
        <v>45378</v>
      </c>
      <c r="C6" s="24">
        <v>6763.69</v>
      </c>
      <c r="D6" s="32"/>
      <c r="E6" s="24">
        <v>6763.69</v>
      </c>
      <c r="F6" s="28" t="s">
        <v>11</v>
      </c>
    </row>
    <row r="7" spans="1:6" x14ac:dyDescent="0.3">
      <c r="A7" s="17" t="s">
        <v>57</v>
      </c>
      <c r="B7" s="17"/>
      <c r="C7" s="24">
        <v>2405.17</v>
      </c>
      <c r="D7" s="32"/>
      <c r="E7" s="24">
        <v>2405.17</v>
      </c>
      <c r="F7" s="28" t="s">
        <v>56</v>
      </c>
    </row>
    <row r="8" spans="1:6" x14ac:dyDescent="0.3">
      <c r="A8" s="17" t="s">
        <v>57</v>
      </c>
      <c r="B8" s="18">
        <v>45378</v>
      </c>
      <c r="C8" s="24">
        <v>2240.3200000000002</v>
      </c>
      <c r="D8" s="32"/>
      <c r="E8" s="24">
        <v>2240.3200000000002</v>
      </c>
      <c r="F8" s="29" t="s">
        <v>11</v>
      </c>
    </row>
    <row r="9" spans="1:6" x14ac:dyDescent="0.3">
      <c r="A9" s="25" t="s">
        <v>104</v>
      </c>
      <c r="B9" s="18">
        <v>45379</v>
      </c>
      <c r="C9" s="24">
        <v>384</v>
      </c>
      <c r="D9" s="24"/>
      <c r="E9" s="24">
        <v>384</v>
      </c>
      <c r="F9" s="25" t="s">
        <v>110</v>
      </c>
    </row>
    <row r="10" spans="1:6" x14ac:dyDescent="0.3">
      <c r="A10" s="25" t="s">
        <v>105</v>
      </c>
      <c r="B10" s="18">
        <v>45379</v>
      </c>
      <c r="C10" s="24">
        <v>584</v>
      </c>
      <c r="D10" s="24">
        <v>116.8</v>
      </c>
      <c r="E10" s="24">
        <v>700.8</v>
      </c>
      <c r="F10" s="25" t="s">
        <v>23</v>
      </c>
    </row>
    <row r="11" spans="1:6" x14ac:dyDescent="0.3">
      <c r="A11" s="25" t="s">
        <v>113</v>
      </c>
      <c r="B11" s="18">
        <v>45379</v>
      </c>
      <c r="C11" s="24">
        <v>305</v>
      </c>
      <c r="D11" s="24">
        <v>0</v>
      </c>
      <c r="E11" s="24">
        <v>305</v>
      </c>
      <c r="F11" s="25" t="s">
        <v>94</v>
      </c>
    </row>
    <row r="12" spans="1:6" x14ac:dyDescent="0.3">
      <c r="A12" s="25" t="s">
        <v>107</v>
      </c>
      <c r="B12" s="18">
        <v>45379</v>
      </c>
      <c r="C12" s="24">
        <v>380</v>
      </c>
      <c r="D12" s="24">
        <v>76</v>
      </c>
      <c r="E12" s="24">
        <v>456</v>
      </c>
      <c r="F12" s="25" t="s">
        <v>100</v>
      </c>
    </row>
    <row r="13" spans="1:6" x14ac:dyDescent="0.3">
      <c r="A13" s="25" t="s">
        <v>108</v>
      </c>
      <c r="B13" s="18">
        <v>45379</v>
      </c>
      <c r="C13" s="24">
        <v>9837.7999999999993</v>
      </c>
      <c r="D13" s="24">
        <v>1967.56</v>
      </c>
      <c r="E13" s="24">
        <v>11805.36</v>
      </c>
      <c r="F13" s="25" t="s">
        <v>111</v>
      </c>
    </row>
    <row r="14" spans="1:6" x14ac:dyDescent="0.3">
      <c r="A14" s="25" t="s">
        <v>113</v>
      </c>
      <c r="B14" s="18">
        <v>45379</v>
      </c>
      <c r="C14" s="24">
        <v>1670</v>
      </c>
      <c r="D14" s="24">
        <v>334</v>
      </c>
      <c r="E14" s="24">
        <v>2004</v>
      </c>
      <c r="F14" s="25" t="s">
        <v>112</v>
      </c>
    </row>
    <row r="15" spans="1:6" x14ac:dyDescent="0.3">
      <c r="A15" s="25" t="s">
        <v>107</v>
      </c>
      <c r="B15" s="18">
        <v>45379</v>
      </c>
      <c r="C15" s="24">
        <v>3030</v>
      </c>
      <c r="D15" s="24">
        <v>606</v>
      </c>
      <c r="E15" s="24">
        <v>3636</v>
      </c>
      <c r="F15" s="25" t="s">
        <v>100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92CA74C145594DBAEBCD9D0C97454E" ma:contentTypeVersion="18" ma:contentTypeDescription="Create a new document." ma:contentTypeScope="" ma:versionID="0f7b5924a7e578fbeb4dc74bcaecb1f2">
  <xsd:schema xmlns:xsd="http://www.w3.org/2001/XMLSchema" xmlns:xs="http://www.w3.org/2001/XMLSchema" xmlns:p="http://schemas.microsoft.com/office/2006/metadata/properties" xmlns:ns2="53769be4-fd8b-4504-ba50-e6903bf36e90" xmlns:ns3="b5ea777c-d677-475f-ab4a-f99f33b1aa30" targetNamespace="http://schemas.microsoft.com/office/2006/metadata/properties" ma:root="true" ma:fieldsID="438371b29701189eedef5ddd771ee84f" ns2:_="" ns3:_="">
    <xsd:import namespace="53769be4-fd8b-4504-ba50-e6903bf36e90"/>
    <xsd:import namespace="b5ea777c-d677-475f-ab4a-f99f33b1aa3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769be4-fd8b-4504-ba50-e6903bf36e9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81bd88cc-2a99-410d-936a-f898322d41e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ea777c-d677-475f-ab4a-f99f33b1a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6061d93-dbc8-43d4-a4f5-6b081cf8dace}" ma:internalName="TaxCatchAll" ma:showField="CatchAllData" ma:web="b5ea777c-d677-475f-ab4a-f99f33b1aa3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3769be4-fd8b-4504-ba50-e6903bf36e90">
      <Terms xmlns="http://schemas.microsoft.com/office/infopath/2007/PartnerControls"/>
    </lcf76f155ced4ddcb4097134ff3c332f>
    <TaxCatchAll xmlns="b5ea777c-d677-475f-ab4a-f99f33b1aa30" xsi:nil="true"/>
  </documentManagement>
</p:properties>
</file>

<file path=customXml/itemProps1.xml><?xml version="1.0" encoding="utf-8"?>
<ds:datastoreItem xmlns:ds="http://schemas.openxmlformats.org/officeDocument/2006/customXml" ds:itemID="{09A796F0-93DF-4937-84E0-524CA44446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769be4-fd8b-4504-ba50-e6903bf36e90"/>
    <ds:schemaRef ds:uri="b5ea777c-d677-475f-ab4a-f99f33b1aa3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DCD01AF-94FF-4B6B-A8E1-FC65C996C23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CA35F5A-BDF3-452E-9317-5CE81DA4D5A6}">
  <ds:schemaRefs>
    <ds:schemaRef ds:uri="http://schemas.microsoft.com/office/2006/metadata/properties"/>
    <ds:schemaRef ds:uri="http://schemas.microsoft.com/office/infopath/2007/PartnerControls"/>
    <ds:schemaRef ds:uri="53769be4-fd8b-4504-ba50-e6903bf36e90"/>
    <ds:schemaRef ds:uri="b5ea777c-d677-475f-ab4a-f99f33b1aa3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  <vt:lpstr>January</vt:lpstr>
      <vt:lpstr>February</vt:lpstr>
      <vt:lpstr>March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Clerk</dc:creator>
  <cp:lastModifiedBy>Projects Assistant</cp:lastModifiedBy>
  <dcterms:created xsi:type="dcterms:W3CDTF">2018-04-26T12:58:30Z</dcterms:created>
  <dcterms:modified xsi:type="dcterms:W3CDTF">2024-06-21T08:14:36Z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0x0101004F92CA74C145594DBAEBCD9D0C97454E</vt:lpwstr>
  </property>
  <property fmtid="{D5CDD505-2E9C-101B-9397-08002B2CF9AE}" pid="3" name="MediaServiceImageTags">
    <vt:lpwstr/>
  </property>
</Properties>
</file>